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330" windowWidth="18915" windowHeight="11535"/>
  </bookViews>
  <sheets>
    <sheet name="Sheet1" sheetId="1" r:id="rId1"/>
    <sheet name="Sheet2" sheetId="2" r:id="rId2"/>
    <sheet name="Sheet3" sheetId="3" r:id="rId3"/>
  </sheets>
  <calcPr calcId="125725"/>
</workbook>
</file>

<file path=xl/calcChain.xml><?xml version="1.0" encoding="utf-8"?>
<calcChain xmlns="http://schemas.openxmlformats.org/spreadsheetml/2006/main">
  <c r="F36" i="2"/>
  <c r="F34"/>
  <c r="F33"/>
  <c r="F32"/>
  <c r="F31"/>
  <c r="F28"/>
  <c r="F27"/>
  <c r="F26"/>
  <c r="F24"/>
  <c r="F23"/>
  <c r="F22"/>
  <c r="F21"/>
  <c r="E34"/>
  <c r="E33"/>
  <c r="E30"/>
  <c r="E28"/>
  <c r="E27"/>
  <c r="E26"/>
  <c r="E24"/>
  <c r="E22"/>
  <c r="E21"/>
  <c r="D18"/>
  <c r="C18"/>
  <c r="F18" l="1"/>
</calcChain>
</file>

<file path=xl/sharedStrings.xml><?xml version="1.0" encoding="utf-8"?>
<sst xmlns="http://schemas.openxmlformats.org/spreadsheetml/2006/main" count="443" uniqueCount="127">
  <si>
    <t>Northglen - Bowanville</t>
  </si>
  <si>
    <t xml:space="preserve">LOT </t>
  </si>
  <si>
    <t>MODEL NAME</t>
  </si>
  <si>
    <t>MODEL CODE</t>
  </si>
  <si>
    <t>ELEV</t>
  </si>
  <si>
    <t>CIVIC ADDRESS</t>
  </si>
  <si>
    <t>SQUARE METRE</t>
  </si>
  <si>
    <t xml:space="preserve">GARAGE </t>
  </si>
  <si>
    <t>NOTES</t>
  </si>
  <si>
    <t>Hampton</t>
  </si>
  <si>
    <t>37-8</t>
  </si>
  <si>
    <t>A</t>
  </si>
  <si>
    <t>George</t>
  </si>
  <si>
    <t>40-5</t>
  </si>
  <si>
    <t>B</t>
  </si>
  <si>
    <t>Foundry</t>
  </si>
  <si>
    <t>37-4</t>
  </si>
  <si>
    <t>37-2</t>
  </si>
  <si>
    <t>37-7</t>
  </si>
  <si>
    <t>Sawmill</t>
  </si>
  <si>
    <t>37-1</t>
  </si>
  <si>
    <t>Kingsley</t>
  </si>
  <si>
    <t>40-2</t>
  </si>
  <si>
    <t>37-6</t>
  </si>
  <si>
    <t>Tannery</t>
  </si>
  <si>
    <t>Queensbridge</t>
  </si>
  <si>
    <t>40-3</t>
  </si>
  <si>
    <t>Barbour</t>
  </si>
  <si>
    <t>Phase 3</t>
  </si>
  <si>
    <t>40-4</t>
  </si>
  <si>
    <t>40-6</t>
  </si>
  <si>
    <t>37-3</t>
  </si>
  <si>
    <t>37-5</t>
  </si>
  <si>
    <t>40-1</t>
  </si>
  <si>
    <t>Waverly</t>
  </si>
  <si>
    <t>Merchant</t>
  </si>
  <si>
    <t>Princeton</t>
  </si>
  <si>
    <t>New Castle</t>
  </si>
  <si>
    <t>Stanley</t>
  </si>
  <si>
    <t xml:space="preserve">George </t>
  </si>
  <si>
    <t>Imperial</t>
  </si>
  <si>
    <t>blk 208</t>
  </si>
  <si>
    <t>Newcastle</t>
  </si>
  <si>
    <t>blk 137</t>
  </si>
  <si>
    <t>blk 199</t>
  </si>
  <si>
    <t>CORNER MODEL</t>
  </si>
  <si>
    <t>blk 206</t>
  </si>
  <si>
    <t>Corner</t>
  </si>
  <si>
    <t>2, B Elev</t>
  </si>
  <si>
    <t>1, B Elev</t>
  </si>
  <si>
    <t>1, A Elev</t>
  </si>
  <si>
    <t>83 Bruce Cameron Drive</t>
  </si>
  <si>
    <t>79 Bruce Cameron Drive</t>
  </si>
  <si>
    <t>59 William Fair Drive</t>
  </si>
  <si>
    <t>63 William Fair Drive</t>
  </si>
  <si>
    <t>67 William Fair Drive</t>
  </si>
  <si>
    <t>71 William Fair Drive</t>
  </si>
  <si>
    <t>75 William Fair Drive</t>
  </si>
  <si>
    <t>79 William Fair Drive</t>
  </si>
  <si>
    <t>83 William Fair Drive</t>
  </si>
  <si>
    <t>87 William Fair Drive</t>
  </si>
  <si>
    <t>91 William Fair Drive</t>
  </si>
  <si>
    <t>95 William Fair Drive</t>
  </si>
  <si>
    <t>99William Fair Drive</t>
  </si>
  <si>
    <t>103 William Fair Drive</t>
  </si>
  <si>
    <t>107 William Fair Drive</t>
  </si>
  <si>
    <t>72 William Fair Drive</t>
  </si>
  <si>
    <t>68 William Fair Drive</t>
  </si>
  <si>
    <t>64 William Fair Drive</t>
  </si>
  <si>
    <t>60 William Fair Drive</t>
  </si>
  <si>
    <t>63 Bruce Cameron Drive</t>
  </si>
  <si>
    <t>59 Bruce Cameron Drive</t>
  </si>
  <si>
    <t>55 Bruce Cameron Drive</t>
  </si>
  <si>
    <t>51 Bruce Cameron Drive</t>
  </si>
  <si>
    <t>47 Bruce Cameron Drive</t>
  </si>
  <si>
    <t>43 Bruce Cameron Drive</t>
  </si>
  <si>
    <t>18 Bruce Cameron Drive</t>
  </si>
  <si>
    <t>22 Bruce Cameron Drive</t>
  </si>
  <si>
    <t>294 Bruce Cameron Drive</t>
  </si>
  <si>
    <t>298 Bruce Cameron Drive</t>
  </si>
  <si>
    <t>302 Bruce Cameron Drive</t>
  </si>
  <si>
    <t>306 Bruce Cameron Drive</t>
  </si>
  <si>
    <t>310 Bruce Cameron Drive</t>
  </si>
  <si>
    <t>44 Bruce Cameron Drive</t>
  </si>
  <si>
    <t>48 Bruce Cameron Drive</t>
  </si>
  <si>
    <t>52 Bruce Cameron Drive</t>
  </si>
  <si>
    <t>56 Bruce Cameron Drive</t>
  </si>
  <si>
    <t>60 Bruce Cameron Drive</t>
  </si>
  <si>
    <t>64 Bruce Cameron Drive</t>
  </si>
  <si>
    <t>31 Henry Smith Avenue</t>
  </si>
  <si>
    <t>27 Henry Smith Avenue</t>
  </si>
  <si>
    <t>23 Henry Smith Avenue</t>
  </si>
  <si>
    <t>19 Henry Smith Avenue</t>
  </si>
  <si>
    <t>15 Henry Smith Avenue</t>
  </si>
  <si>
    <t>11Henry Smith Avenue</t>
  </si>
  <si>
    <t>7 Henry Smith Avenue</t>
  </si>
  <si>
    <t>286 Bruce Cameron Drive</t>
  </si>
  <si>
    <t>6 Henry Smith Avenue</t>
  </si>
  <si>
    <t>10 Henry Smith Avenue</t>
  </si>
  <si>
    <t>14 Henry Smith Avenue</t>
  </si>
  <si>
    <t>30 Henry Smith Avenue</t>
  </si>
  <si>
    <t>278 Kenneth Cole Drive</t>
  </si>
  <si>
    <t>62 Henry Smith Avenue</t>
  </si>
  <si>
    <t>80 Bruce Cameron Drive</t>
  </si>
  <si>
    <t>84 Bruce Cameron Drive</t>
  </si>
  <si>
    <t>140 Bruce Cameron Drive</t>
  </si>
  <si>
    <t>172 Bruce Cameron Drive</t>
  </si>
  <si>
    <t>176 Bruce Cameron Drive</t>
  </si>
  <si>
    <t>180 Bruce Cameron Drive</t>
  </si>
  <si>
    <t>291 Kenneth Cole Drive</t>
  </si>
  <si>
    <t>287 Kenneth Cole Drive</t>
  </si>
  <si>
    <t>238 Bruce Cameron Drive</t>
  </si>
  <si>
    <t>242 Bruce Cameron Drive</t>
  </si>
  <si>
    <t>183 Bruce Cameron Drive</t>
  </si>
  <si>
    <t>179 Bruce Cameron Drive</t>
  </si>
  <si>
    <t>175 Bruce Cameron Drive</t>
  </si>
  <si>
    <t>111 William Fair Drive</t>
  </si>
  <si>
    <t>11 Bruce Cameron Drive</t>
  </si>
  <si>
    <t>14 Bruce Cameron Drive</t>
  </si>
  <si>
    <t>10 Bruce Cameron Drive</t>
  </si>
  <si>
    <t>6 Bruce Cameron Drive</t>
  </si>
  <si>
    <t>REAR UPGRADE</t>
  </si>
  <si>
    <t xml:space="preserve">Left </t>
  </si>
  <si>
    <t>Right</t>
  </si>
  <si>
    <t xml:space="preserve">Right </t>
  </si>
  <si>
    <t>MODIFIED</t>
  </si>
  <si>
    <t>Updated: Dec 4, 2017</t>
  </si>
</sst>
</file>

<file path=xl/styles.xml><?xml version="1.0" encoding="utf-8"?>
<styleSheet xmlns="http://schemas.openxmlformats.org/spreadsheetml/2006/main">
  <numFmts count="1">
    <numFmt numFmtId="44" formatCode="_(&quot;$&quot;* #,##0.00_);_(&quot;$&quot;* \(#,##0.00\);_(&quot;$&quot;* &quot;-&quot;??_);_(@_)"/>
  </numFmts>
  <fonts count="12">
    <font>
      <sz val="11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u/>
      <sz val="9"/>
      <name val="Arial"/>
      <family val="2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1F497D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theme="1"/>
      </bottom>
      <diagonal/>
    </border>
  </borders>
  <cellStyleXfs count="2">
    <xf numFmtId="0" fontId="0" fillId="0" borderId="0"/>
    <xf numFmtId="44" fontId="7" fillId="0" borderId="0" applyFont="0" applyFill="0" applyBorder="0" applyAlignment="0" applyProtection="0"/>
  </cellStyleXfs>
  <cellXfs count="60">
    <xf numFmtId="0" fontId="0" fillId="0" borderId="0" xfId="0"/>
    <xf numFmtId="0" fontId="0" fillId="0" borderId="0" xfId="0" applyFill="1"/>
    <xf numFmtId="0" fontId="1" fillId="0" borderId="0" xfId="0" applyFont="1" applyFill="1"/>
    <xf numFmtId="0" fontId="2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2" fontId="4" fillId="0" borderId="1" xfId="0" applyNumberFormat="1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2" fontId="4" fillId="2" borderId="1" xfId="0" applyNumberFormat="1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2" fontId="0" fillId="2" borderId="1" xfId="0" applyNumberForma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2" fontId="4" fillId="2" borderId="2" xfId="0" applyNumberFormat="1" applyFont="1" applyFill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2" borderId="6" xfId="0" applyFill="1" applyBorder="1" applyAlignment="1">
      <alignment horizontal="center"/>
    </xf>
    <xf numFmtId="2" fontId="4" fillId="2" borderId="6" xfId="0" applyNumberFormat="1" applyFont="1" applyFill="1" applyBorder="1" applyAlignment="1">
      <alignment horizontal="center"/>
    </xf>
    <xf numFmtId="0" fontId="6" fillId="0" borderId="0" xfId="0" applyFont="1"/>
    <xf numFmtId="0" fontId="0" fillId="0" borderId="4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44" fontId="0" fillId="0" borderId="0" xfId="1" applyFont="1"/>
    <xf numFmtId="44" fontId="0" fillId="0" borderId="0" xfId="1" applyFont="1" applyAlignment="1">
      <alignment horizontal="center"/>
    </xf>
    <xf numFmtId="0" fontId="5" fillId="0" borderId="0" xfId="0" applyFont="1"/>
    <xf numFmtId="44" fontId="8" fillId="0" borderId="0" xfId="0" applyNumberFormat="1" applyFont="1"/>
    <xf numFmtId="44" fontId="9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Font="1"/>
    <xf numFmtId="44" fontId="5" fillId="0" borderId="0" xfId="1" applyFont="1"/>
    <xf numFmtId="44" fontId="5" fillId="0" borderId="0" xfId="0" applyNumberFormat="1" applyFont="1"/>
    <xf numFmtId="0" fontId="5" fillId="0" borderId="0" xfId="0" applyFont="1" applyAlignment="1">
      <alignment horizontal="center"/>
    </xf>
    <xf numFmtId="44" fontId="4" fillId="0" borderId="0" xfId="1" applyFont="1" applyAlignment="1">
      <alignment horizontal="center"/>
    </xf>
    <xf numFmtId="44" fontId="4" fillId="0" borderId="0" xfId="1" applyFont="1"/>
    <xf numFmtId="44" fontId="4" fillId="0" borderId="0" xfId="0" applyNumberFormat="1" applyFont="1"/>
    <xf numFmtId="44" fontId="10" fillId="0" borderId="0" xfId="1" applyFont="1" applyAlignment="1">
      <alignment horizontal="center"/>
    </xf>
    <xf numFmtId="44" fontId="10" fillId="0" borderId="0" xfId="0" applyNumberFormat="1" applyFont="1"/>
    <xf numFmtId="49" fontId="0" fillId="0" borderId="1" xfId="0" applyNumberFormat="1" applyFill="1" applyBorder="1" applyAlignment="1">
      <alignment horizontal="center"/>
    </xf>
    <xf numFmtId="0" fontId="0" fillId="0" borderId="1" xfId="0" applyFill="1" applyBorder="1"/>
    <xf numFmtId="0" fontId="5" fillId="0" borderId="3" xfId="0" applyFont="1" applyFill="1" applyBorder="1" applyAlignment="1">
      <alignment horizontal="center"/>
    </xf>
    <xf numFmtId="44" fontId="0" fillId="0" borderId="1" xfId="1" applyFont="1" applyFill="1" applyBorder="1" applyAlignment="1">
      <alignment horizontal="center"/>
    </xf>
    <xf numFmtId="44" fontId="0" fillId="0" borderId="1" xfId="1" applyFont="1" applyFill="1" applyBorder="1"/>
    <xf numFmtId="44" fontId="0" fillId="0" borderId="2" xfId="1" applyFont="1" applyFill="1" applyBorder="1" applyAlignment="1">
      <alignment horizontal="center"/>
    </xf>
    <xf numFmtId="44" fontId="0" fillId="0" borderId="0" xfId="1" applyNumberFormat="1" applyFont="1"/>
    <xf numFmtId="44" fontId="0" fillId="0" borderId="0" xfId="0" applyNumberFormat="1"/>
    <xf numFmtId="0" fontId="5" fillId="0" borderId="6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wrapText="1"/>
    </xf>
    <xf numFmtId="44" fontId="0" fillId="0" borderId="0" xfId="0" applyNumberFormat="1" applyFill="1"/>
    <xf numFmtId="49" fontId="0" fillId="0" borderId="0" xfId="0" applyNumberFormat="1" applyFill="1"/>
    <xf numFmtId="0" fontId="11" fillId="0" borderId="0" xfId="0" applyFont="1" applyFill="1" applyBorder="1" applyAlignment="1">
      <alignment horizontal="center"/>
    </xf>
    <xf numFmtId="0" fontId="0" fillId="0" borderId="7" xfId="0" applyFont="1" applyFill="1" applyBorder="1" applyAlignment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78"/>
  <sheetViews>
    <sheetView tabSelected="1" workbookViewId="0">
      <selection activeCell="E7" sqref="E7:E76"/>
    </sheetView>
  </sheetViews>
  <sheetFormatPr defaultRowHeight="15"/>
  <cols>
    <col min="1" max="1" width="6.42578125" customWidth="1"/>
    <col min="2" max="2" width="14.140625" customWidth="1"/>
    <col min="3" max="3" width="8.28515625" customWidth="1"/>
    <col min="4" max="4" width="4.5703125" customWidth="1"/>
    <col min="5" max="5" width="22.28515625" customWidth="1"/>
    <col min="6" max="6" width="8.28515625" customWidth="1"/>
    <col min="7" max="7" width="8.42578125" customWidth="1"/>
    <col min="8" max="8" width="17.28515625" customWidth="1"/>
    <col min="9" max="9" width="8.7109375" customWidth="1"/>
  </cols>
  <sheetData>
    <row r="1" spans="1:9">
      <c r="A1" s="1"/>
      <c r="B1" s="1"/>
      <c r="C1" s="1"/>
      <c r="D1" s="1"/>
      <c r="E1" s="1"/>
      <c r="F1" s="1"/>
      <c r="G1" s="1"/>
      <c r="H1" s="1"/>
    </row>
    <row r="2" spans="1:9">
      <c r="A2" s="1"/>
      <c r="B2" s="1"/>
      <c r="C2" s="1"/>
      <c r="D2" s="1"/>
      <c r="E2" s="1"/>
      <c r="F2" s="1"/>
      <c r="G2" s="1"/>
      <c r="H2" s="1"/>
    </row>
    <row r="3" spans="1:9" ht="33.75">
      <c r="A3" s="2" t="s">
        <v>0</v>
      </c>
      <c r="B3" s="1"/>
      <c r="C3" s="1"/>
      <c r="D3" s="1"/>
      <c r="E3" s="1"/>
      <c r="F3" s="1"/>
      <c r="G3" s="1"/>
      <c r="H3" s="1"/>
    </row>
    <row r="4" spans="1:9" ht="33.75">
      <c r="A4" s="2" t="s">
        <v>28</v>
      </c>
      <c r="B4" s="1"/>
      <c r="C4" s="1"/>
      <c r="D4" s="1"/>
      <c r="E4" s="1"/>
      <c r="F4" s="1"/>
      <c r="G4" s="1"/>
      <c r="H4" s="1"/>
    </row>
    <row r="5" spans="1:9">
      <c r="A5" s="1"/>
      <c r="B5" s="1"/>
      <c r="C5" s="1"/>
      <c r="D5" s="1"/>
      <c r="E5" s="1"/>
      <c r="F5" s="1"/>
      <c r="G5" s="1"/>
      <c r="H5" s="1"/>
    </row>
    <row r="6" spans="1:9" ht="30">
      <c r="A6" s="3" t="s">
        <v>1</v>
      </c>
      <c r="B6" s="3" t="s">
        <v>2</v>
      </c>
      <c r="C6" s="4" t="s">
        <v>3</v>
      </c>
      <c r="D6" s="3" t="s">
        <v>4</v>
      </c>
      <c r="E6" s="3" t="s">
        <v>5</v>
      </c>
      <c r="F6" s="5" t="s">
        <v>6</v>
      </c>
      <c r="G6" s="3" t="s">
        <v>7</v>
      </c>
      <c r="H6" s="6" t="s">
        <v>8</v>
      </c>
    </row>
    <row r="7" spans="1:9">
      <c r="A7" s="26">
        <v>11</v>
      </c>
      <c r="B7" s="17" t="s">
        <v>42</v>
      </c>
      <c r="C7" s="9" t="s">
        <v>18</v>
      </c>
      <c r="D7" s="17" t="s">
        <v>14</v>
      </c>
      <c r="E7" s="26" t="s">
        <v>51</v>
      </c>
      <c r="F7" s="8">
        <v>225.8</v>
      </c>
      <c r="G7" s="7" t="s">
        <v>122</v>
      </c>
      <c r="H7" s="11"/>
    </row>
    <row r="8" spans="1:9">
      <c r="A8" s="26">
        <v>12</v>
      </c>
      <c r="B8" s="17" t="s">
        <v>15</v>
      </c>
      <c r="C8" s="11" t="s">
        <v>16</v>
      </c>
      <c r="D8" s="17" t="s">
        <v>14</v>
      </c>
      <c r="E8" s="26" t="s">
        <v>52</v>
      </c>
      <c r="F8" s="10">
        <v>187.8</v>
      </c>
      <c r="G8" s="9" t="s">
        <v>123</v>
      </c>
      <c r="H8" s="14" t="s">
        <v>125</v>
      </c>
    </row>
    <row r="9" spans="1:9">
      <c r="A9" s="26">
        <v>17</v>
      </c>
      <c r="B9" s="17" t="s">
        <v>27</v>
      </c>
      <c r="C9" s="13" t="s">
        <v>29</v>
      </c>
      <c r="D9" s="17" t="s">
        <v>14</v>
      </c>
      <c r="E9" s="26" t="s">
        <v>53</v>
      </c>
      <c r="F9" s="13">
        <v>218.97</v>
      </c>
      <c r="G9" s="9" t="s">
        <v>122</v>
      </c>
      <c r="H9" s="11"/>
    </row>
    <row r="10" spans="1:9">
      <c r="A10" s="26">
        <v>18</v>
      </c>
      <c r="B10" s="17" t="s">
        <v>42</v>
      </c>
      <c r="C10" s="9" t="s">
        <v>18</v>
      </c>
      <c r="D10" s="17" t="s">
        <v>14</v>
      </c>
      <c r="E10" s="26" t="s">
        <v>54</v>
      </c>
      <c r="F10" s="8">
        <v>225.8</v>
      </c>
      <c r="G10" s="9" t="s">
        <v>123</v>
      </c>
      <c r="H10" s="14" t="s">
        <v>125</v>
      </c>
    </row>
    <row r="11" spans="1:9">
      <c r="A11" s="26">
        <v>19</v>
      </c>
      <c r="B11" s="17" t="s">
        <v>36</v>
      </c>
      <c r="C11" s="9" t="s">
        <v>23</v>
      </c>
      <c r="D11" s="17" t="s">
        <v>11</v>
      </c>
      <c r="E11" s="26" t="s">
        <v>55</v>
      </c>
      <c r="F11" s="12">
        <v>203.4</v>
      </c>
      <c r="G11" s="9" t="s">
        <v>122</v>
      </c>
      <c r="H11" s="11"/>
    </row>
    <row r="12" spans="1:9">
      <c r="A12" s="26">
        <v>20</v>
      </c>
      <c r="B12" s="17" t="s">
        <v>19</v>
      </c>
      <c r="C12" s="9" t="s">
        <v>20</v>
      </c>
      <c r="D12" s="17" t="s">
        <v>11</v>
      </c>
      <c r="E12" s="26" t="s">
        <v>56</v>
      </c>
      <c r="F12" s="12">
        <v>155.33000000000001</v>
      </c>
      <c r="G12" s="9" t="s">
        <v>123</v>
      </c>
      <c r="H12" s="11"/>
    </row>
    <row r="13" spans="1:9">
      <c r="A13" s="26">
        <v>21</v>
      </c>
      <c r="B13" s="17" t="s">
        <v>42</v>
      </c>
      <c r="C13" s="9" t="s">
        <v>18</v>
      </c>
      <c r="D13" s="17" t="s">
        <v>14</v>
      </c>
      <c r="E13" s="26" t="s">
        <v>57</v>
      </c>
      <c r="F13" s="8">
        <v>225.8</v>
      </c>
      <c r="G13" s="9" t="s">
        <v>122</v>
      </c>
      <c r="H13" s="11"/>
    </row>
    <row r="14" spans="1:9" ht="15.75">
      <c r="A14" s="26">
        <v>22</v>
      </c>
      <c r="B14" s="17" t="s">
        <v>19</v>
      </c>
      <c r="C14" s="9" t="s">
        <v>20</v>
      </c>
      <c r="D14" s="17" t="s">
        <v>14</v>
      </c>
      <c r="E14" s="26" t="s">
        <v>58</v>
      </c>
      <c r="F14" s="12">
        <v>158.58000000000001</v>
      </c>
      <c r="G14" s="9" t="s">
        <v>124</v>
      </c>
      <c r="H14" s="11"/>
      <c r="I14" s="25"/>
    </row>
    <row r="15" spans="1:9">
      <c r="A15" s="26">
        <v>23</v>
      </c>
      <c r="B15" s="17" t="s">
        <v>12</v>
      </c>
      <c r="C15" s="9" t="s">
        <v>13</v>
      </c>
      <c r="D15" s="17" t="s">
        <v>14</v>
      </c>
      <c r="E15" s="26" t="s">
        <v>59</v>
      </c>
      <c r="F15" s="10">
        <v>231.33</v>
      </c>
      <c r="G15" s="9" t="s">
        <v>122</v>
      </c>
      <c r="H15" s="11"/>
    </row>
    <row r="16" spans="1:9">
      <c r="A16" s="26">
        <v>24</v>
      </c>
      <c r="B16" s="17" t="s">
        <v>21</v>
      </c>
      <c r="C16" s="9" t="s">
        <v>22</v>
      </c>
      <c r="D16" s="17" t="s">
        <v>11</v>
      </c>
      <c r="E16" s="26" t="s">
        <v>60</v>
      </c>
      <c r="F16" s="12">
        <v>193.6</v>
      </c>
      <c r="G16" s="9" t="s">
        <v>124</v>
      </c>
      <c r="H16" s="11"/>
    </row>
    <row r="17" spans="1:8">
      <c r="A17" s="26">
        <v>25</v>
      </c>
      <c r="B17" s="17" t="s">
        <v>25</v>
      </c>
      <c r="C17" s="9" t="s">
        <v>26</v>
      </c>
      <c r="D17" s="17" t="s">
        <v>14</v>
      </c>
      <c r="E17" s="26" t="s">
        <v>61</v>
      </c>
      <c r="F17" s="13">
        <v>223.89</v>
      </c>
      <c r="G17" s="9" t="s">
        <v>122</v>
      </c>
      <c r="H17" s="11"/>
    </row>
    <row r="18" spans="1:8">
      <c r="A18" s="26">
        <v>26</v>
      </c>
      <c r="B18" s="17" t="s">
        <v>27</v>
      </c>
      <c r="C18" s="13" t="s">
        <v>29</v>
      </c>
      <c r="D18" s="17" t="s">
        <v>14</v>
      </c>
      <c r="E18" s="26" t="s">
        <v>62</v>
      </c>
      <c r="F18" s="13">
        <v>218.97</v>
      </c>
      <c r="G18" s="9" t="s">
        <v>123</v>
      </c>
      <c r="H18" s="11"/>
    </row>
    <row r="19" spans="1:8">
      <c r="A19" s="26">
        <v>27</v>
      </c>
      <c r="B19" s="17" t="s">
        <v>12</v>
      </c>
      <c r="C19" s="18" t="s">
        <v>13</v>
      </c>
      <c r="D19" s="17" t="s">
        <v>14</v>
      </c>
      <c r="E19" s="26" t="s">
        <v>63</v>
      </c>
      <c r="F19" s="21">
        <v>231.33</v>
      </c>
      <c r="G19" s="18" t="s">
        <v>122</v>
      </c>
      <c r="H19" s="19"/>
    </row>
    <row r="20" spans="1:8">
      <c r="A20" s="27">
        <v>28</v>
      </c>
      <c r="B20" s="20" t="s">
        <v>12</v>
      </c>
      <c r="C20" s="9" t="s">
        <v>13</v>
      </c>
      <c r="D20" s="20" t="s">
        <v>11</v>
      </c>
      <c r="E20" s="26" t="s">
        <v>64</v>
      </c>
      <c r="F20" s="10">
        <v>231.32</v>
      </c>
      <c r="G20" s="9" t="s">
        <v>123</v>
      </c>
      <c r="H20" s="11"/>
    </row>
    <row r="21" spans="1:8">
      <c r="A21" s="27">
        <v>29</v>
      </c>
      <c r="B21" s="20" t="s">
        <v>40</v>
      </c>
      <c r="C21" s="13" t="s">
        <v>30</v>
      </c>
      <c r="D21" s="20" t="s">
        <v>14</v>
      </c>
      <c r="E21" s="26" t="s">
        <v>65</v>
      </c>
      <c r="F21" s="13">
        <v>237.64</v>
      </c>
      <c r="G21" s="9" t="s">
        <v>122</v>
      </c>
      <c r="H21" s="11"/>
    </row>
    <row r="22" spans="1:8">
      <c r="A22" s="27">
        <v>39</v>
      </c>
      <c r="B22" s="20" t="s">
        <v>15</v>
      </c>
      <c r="C22" s="9" t="s">
        <v>16</v>
      </c>
      <c r="D22" s="20" t="s">
        <v>11</v>
      </c>
      <c r="E22" s="26" t="s">
        <v>66</v>
      </c>
      <c r="F22" s="10">
        <v>192.31</v>
      </c>
      <c r="G22" s="9" t="s">
        <v>122</v>
      </c>
      <c r="H22" s="11"/>
    </row>
    <row r="23" spans="1:8">
      <c r="A23" s="27">
        <v>40</v>
      </c>
      <c r="B23" s="20" t="s">
        <v>42</v>
      </c>
      <c r="C23" s="9" t="s">
        <v>18</v>
      </c>
      <c r="D23" s="20" t="s">
        <v>14</v>
      </c>
      <c r="E23" s="26" t="s">
        <v>67</v>
      </c>
      <c r="F23" s="8">
        <v>225.8</v>
      </c>
      <c r="G23" s="9" t="s">
        <v>123</v>
      </c>
      <c r="H23" s="11"/>
    </row>
    <row r="24" spans="1:8">
      <c r="A24" s="27">
        <v>41</v>
      </c>
      <c r="B24" s="20" t="s">
        <v>34</v>
      </c>
      <c r="C24" s="11" t="s">
        <v>17</v>
      </c>
      <c r="D24" s="20" t="s">
        <v>14</v>
      </c>
      <c r="E24" s="26" t="s">
        <v>68</v>
      </c>
      <c r="F24" s="8">
        <v>166.9</v>
      </c>
      <c r="G24" s="11" t="s">
        <v>122</v>
      </c>
      <c r="H24" s="11"/>
    </row>
    <row r="25" spans="1:8">
      <c r="A25" s="27">
        <v>42</v>
      </c>
      <c r="B25" s="20" t="s">
        <v>19</v>
      </c>
      <c r="C25" s="9" t="s">
        <v>20</v>
      </c>
      <c r="D25" s="20" t="s">
        <v>14</v>
      </c>
      <c r="E25" s="26" t="s">
        <v>69</v>
      </c>
      <c r="F25" s="13">
        <v>158.58000000000001</v>
      </c>
      <c r="G25" s="11" t="s">
        <v>123</v>
      </c>
      <c r="H25" s="11"/>
    </row>
    <row r="26" spans="1:8">
      <c r="A26" s="27">
        <v>47</v>
      </c>
      <c r="B26" s="20" t="s">
        <v>42</v>
      </c>
      <c r="C26" s="9" t="s">
        <v>18</v>
      </c>
      <c r="D26" s="20" t="s">
        <v>14</v>
      </c>
      <c r="E26" s="26" t="s">
        <v>70</v>
      </c>
      <c r="F26" s="8">
        <v>225.8</v>
      </c>
      <c r="G26" s="11" t="s">
        <v>122</v>
      </c>
      <c r="H26" s="11"/>
    </row>
    <row r="27" spans="1:8">
      <c r="A27" s="27">
        <v>48</v>
      </c>
      <c r="B27" s="20" t="s">
        <v>24</v>
      </c>
      <c r="C27" s="13" t="s">
        <v>31</v>
      </c>
      <c r="D27" s="20" t="s">
        <v>14</v>
      </c>
      <c r="E27" s="26" t="s">
        <v>71</v>
      </c>
      <c r="F27" s="13">
        <v>177.53</v>
      </c>
      <c r="G27" s="11" t="s">
        <v>123</v>
      </c>
      <c r="H27" s="11"/>
    </row>
    <row r="28" spans="1:8">
      <c r="A28" s="27">
        <v>49</v>
      </c>
      <c r="B28" s="20" t="s">
        <v>42</v>
      </c>
      <c r="C28" s="11" t="s">
        <v>18</v>
      </c>
      <c r="D28" s="20" t="s">
        <v>11</v>
      </c>
      <c r="E28" s="26" t="s">
        <v>72</v>
      </c>
      <c r="F28" s="8">
        <v>225.8</v>
      </c>
      <c r="G28" s="11" t="s">
        <v>122</v>
      </c>
      <c r="H28" s="11"/>
    </row>
    <row r="29" spans="1:8">
      <c r="A29" s="27">
        <v>50</v>
      </c>
      <c r="B29" s="20" t="s">
        <v>15</v>
      </c>
      <c r="C29" s="11" t="s">
        <v>16</v>
      </c>
      <c r="D29" s="20" t="s">
        <v>14</v>
      </c>
      <c r="E29" s="26" t="s">
        <v>73</v>
      </c>
      <c r="F29" s="10">
        <v>187.8</v>
      </c>
      <c r="G29" s="11" t="s">
        <v>124</v>
      </c>
      <c r="H29" s="11"/>
    </row>
    <row r="30" spans="1:8">
      <c r="A30" s="27">
        <v>51</v>
      </c>
      <c r="B30" s="20" t="s">
        <v>34</v>
      </c>
      <c r="C30" s="9" t="s">
        <v>17</v>
      </c>
      <c r="D30" s="20" t="s">
        <v>11</v>
      </c>
      <c r="E30" s="26" t="s">
        <v>74</v>
      </c>
      <c r="F30" s="8">
        <v>164.8</v>
      </c>
      <c r="G30" s="11" t="s">
        <v>122</v>
      </c>
      <c r="H30" s="11"/>
    </row>
    <row r="31" spans="1:8">
      <c r="A31" s="27">
        <v>52</v>
      </c>
      <c r="B31" s="20" t="s">
        <v>19</v>
      </c>
      <c r="C31" s="9" t="s">
        <v>20</v>
      </c>
      <c r="D31" s="20" t="s">
        <v>11</v>
      </c>
      <c r="E31" s="26" t="s">
        <v>75</v>
      </c>
      <c r="F31" s="12">
        <v>155.33000000000001</v>
      </c>
      <c r="G31" s="11" t="s">
        <v>123</v>
      </c>
      <c r="H31" s="11"/>
    </row>
    <row r="32" spans="1:8">
      <c r="A32" s="27">
        <v>60</v>
      </c>
      <c r="B32" s="20" t="s">
        <v>15</v>
      </c>
      <c r="C32" s="13" t="s">
        <v>16</v>
      </c>
      <c r="D32" s="20" t="s">
        <v>11</v>
      </c>
      <c r="E32" s="26" t="s">
        <v>76</v>
      </c>
      <c r="F32" s="10">
        <v>192.31</v>
      </c>
      <c r="G32" s="11" t="s">
        <v>122</v>
      </c>
      <c r="H32" s="14" t="s">
        <v>121</v>
      </c>
    </row>
    <row r="33" spans="1:8">
      <c r="A33" s="27">
        <v>61</v>
      </c>
      <c r="B33" s="20" t="s">
        <v>42</v>
      </c>
      <c r="C33" s="13" t="s">
        <v>18</v>
      </c>
      <c r="D33" s="20" t="s">
        <v>11</v>
      </c>
      <c r="E33" s="26" t="s">
        <v>77</v>
      </c>
      <c r="F33" s="8">
        <v>225.8</v>
      </c>
      <c r="G33" s="11" t="s">
        <v>123</v>
      </c>
      <c r="H33" s="14" t="s">
        <v>45</v>
      </c>
    </row>
    <row r="34" spans="1:8">
      <c r="A34" s="27">
        <v>62</v>
      </c>
      <c r="B34" s="20" t="s">
        <v>15</v>
      </c>
      <c r="C34" s="11" t="s">
        <v>16</v>
      </c>
      <c r="D34" s="20" t="s">
        <v>14</v>
      </c>
      <c r="E34" s="26" t="s">
        <v>78</v>
      </c>
      <c r="F34" s="10">
        <v>187.8</v>
      </c>
      <c r="G34" s="11" t="s">
        <v>122</v>
      </c>
      <c r="H34" s="14" t="s">
        <v>45</v>
      </c>
    </row>
    <row r="35" spans="1:8">
      <c r="A35" s="27">
        <v>63</v>
      </c>
      <c r="B35" s="20" t="s">
        <v>15</v>
      </c>
      <c r="C35" s="13" t="s">
        <v>16</v>
      </c>
      <c r="D35" s="20" t="s">
        <v>11</v>
      </c>
      <c r="E35" s="26" t="s">
        <v>79</v>
      </c>
      <c r="F35" s="10">
        <v>192.31</v>
      </c>
      <c r="G35" s="11" t="s">
        <v>123</v>
      </c>
      <c r="H35" s="11"/>
    </row>
    <row r="36" spans="1:8">
      <c r="A36" s="27">
        <v>64</v>
      </c>
      <c r="B36" s="20" t="s">
        <v>9</v>
      </c>
      <c r="C36" s="9" t="s">
        <v>10</v>
      </c>
      <c r="D36" s="20" t="s">
        <v>11</v>
      </c>
      <c r="E36" s="26" t="s">
        <v>80</v>
      </c>
      <c r="F36" s="8">
        <v>229</v>
      </c>
      <c r="G36" s="11" t="s">
        <v>124</v>
      </c>
      <c r="H36" s="11"/>
    </row>
    <row r="37" spans="1:8">
      <c r="A37" s="27">
        <v>65</v>
      </c>
      <c r="B37" s="20" t="s">
        <v>15</v>
      </c>
      <c r="C37" s="11" t="s">
        <v>16</v>
      </c>
      <c r="D37" s="20" t="s">
        <v>14</v>
      </c>
      <c r="E37" s="26" t="s">
        <v>81</v>
      </c>
      <c r="F37" s="10">
        <v>187.8</v>
      </c>
      <c r="G37" s="11" t="s">
        <v>122</v>
      </c>
      <c r="H37" s="11"/>
    </row>
    <row r="38" spans="1:8">
      <c r="A38" s="27">
        <v>66</v>
      </c>
      <c r="B38" s="20" t="s">
        <v>9</v>
      </c>
      <c r="C38" s="9" t="s">
        <v>10</v>
      </c>
      <c r="D38" s="20" t="s">
        <v>14</v>
      </c>
      <c r="E38" s="26" t="s">
        <v>82</v>
      </c>
      <c r="F38" s="8">
        <v>229</v>
      </c>
      <c r="G38" s="11" t="s">
        <v>123</v>
      </c>
      <c r="H38" s="14" t="s">
        <v>45</v>
      </c>
    </row>
    <row r="39" spans="1:8">
      <c r="A39" s="27">
        <v>68</v>
      </c>
      <c r="B39" s="20" t="s">
        <v>42</v>
      </c>
      <c r="C39" s="9" t="s">
        <v>18</v>
      </c>
      <c r="D39" s="20" t="s">
        <v>14</v>
      </c>
      <c r="E39" s="26" t="s">
        <v>83</v>
      </c>
      <c r="F39" s="8">
        <v>225.8</v>
      </c>
      <c r="G39" s="11" t="s">
        <v>122</v>
      </c>
      <c r="H39" s="11"/>
    </row>
    <row r="40" spans="1:8">
      <c r="A40" s="27">
        <v>69</v>
      </c>
      <c r="B40" s="20" t="s">
        <v>42</v>
      </c>
      <c r="C40" s="11" t="s">
        <v>18</v>
      </c>
      <c r="D40" s="20" t="s">
        <v>11</v>
      </c>
      <c r="E40" s="26" t="s">
        <v>84</v>
      </c>
      <c r="F40" s="8">
        <v>225.8</v>
      </c>
      <c r="G40" s="11" t="s">
        <v>123</v>
      </c>
      <c r="H40" s="11"/>
    </row>
    <row r="41" spans="1:8">
      <c r="A41" s="27">
        <v>70</v>
      </c>
      <c r="B41" s="20" t="s">
        <v>36</v>
      </c>
      <c r="C41" s="9" t="s">
        <v>23</v>
      </c>
      <c r="D41" s="20" t="s">
        <v>11</v>
      </c>
      <c r="E41" s="26" t="s">
        <v>85</v>
      </c>
      <c r="F41" s="12">
        <v>203.4</v>
      </c>
      <c r="G41" s="11" t="s">
        <v>122</v>
      </c>
      <c r="H41" s="11"/>
    </row>
    <row r="42" spans="1:8">
      <c r="A42" s="27">
        <v>71</v>
      </c>
      <c r="B42" s="20" t="s">
        <v>42</v>
      </c>
      <c r="C42" s="9" t="s">
        <v>18</v>
      </c>
      <c r="D42" s="20" t="s">
        <v>14</v>
      </c>
      <c r="E42" s="26" t="s">
        <v>86</v>
      </c>
      <c r="F42" s="8">
        <v>225.8</v>
      </c>
      <c r="G42" s="11" t="s">
        <v>123</v>
      </c>
      <c r="H42" s="11"/>
    </row>
    <row r="43" spans="1:8">
      <c r="A43" s="27">
        <v>72</v>
      </c>
      <c r="B43" s="20" t="s">
        <v>15</v>
      </c>
      <c r="C43" s="9" t="s">
        <v>16</v>
      </c>
      <c r="D43" s="20" t="s">
        <v>11</v>
      </c>
      <c r="E43" s="26" t="s">
        <v>87</v>
      </c>
      <c r="F43" s="10">
        <v>192.31</v>
      </c>
      <c r="G43" s="11" t="s">
        <v>122</v>
      </c>
      <c r="H43" s="11"/>
    </row>
    <row r="44" spans="1:8">
      <c r="A44" s="27">
        <v>73</v>
      </c>
      <c r="B44" s="20" t="s">
        <v>15</v>
      </c>
      <c r="C44" s="11" t="s">
        <v>16</v>
      </c>
      <c r="D44" s="20" t="s">
        <v>14</v>
      </c>
      <c r="E44" s="26" t="s">
        <v>88</v>
      </c>
      <c r="F44" s="10">
        <v>187.8</v>
      </c>
      <c r="G44" s="11" t="s">
        <v>123</v>
      </c>
      <c r="H44" s="11"/>
    </row>
    <row r="45" spans="1:8">
      <c r="A45" s="27">
        <v>78</v>
      </c>
      <c r="B45" s="20" t="s">
        <v>36</v>
      </c>
      <c r="C45" s="9" t="s">
        <v>23</v>
      </c>
      <c r="D45" s="20" t="s">
        <v>14</v>
      </c>
      <c r="E45" s="26" t="s">
        <v>89</v>
      </c>
      <c r="F45" s="12">
        <v>204.2</v>
      </c>
      <c r="G45" s="9" t="s">
        <v>122</v>
      </c>
      <c r="H45" s="11"/>
    </row>
    <row r="46" spans="1:8">
      <c r="A46" s="27">
        <v>79</v>
      </c>
      <c r="B46" s="20" t="s">
        <v>15</v>
      </c>
      <c r="C46" s="11" t="s">
        <v>16</v>
      </c>
      <c r="D46" s="20" t="s">
        <v>14</v>
      </c>
      <c r="E46" s="26" t="s">
        <v>90</v>
      </c>
      <c r="F46" s="10">
        <v>187.8</v>
      </c>
      <c r="G46" s="11" t="s">
        <v>123</v>
      </c>
      <c r="H46" s="11"/>
    </row>
    <row r="47" spans="1:8">
      <c r="A47" s="27">
        <v>80</v>
      </c>
      <c r="B47" s="20" t="s">
        <v>40</v>
      </c>
      <c r="C47" s="13" t="s">
        <v>30</v>
      </c>
      <c r="D47" s="20" t="s">
        <v>14</v>
      </c>
      <c r="E47" s="26" t="s">
        <v>91</v>
      </c>
      <c r="F47" s="13">
        <v>236.71</v>
      </c>
      <c r="G47" s="11" t="s">
        <v>123</v>
      </c>
      <c r="H47" s="11"/>
    </row>
    <row r="48" spans="1:8">
      <c r="A48" s="27">
        <v>81</v>
      </c>
      <c r="B48" s="20" t="s">
        <v>40</v>
      </c>
      <c r="C48" s="13" t="s">
        <v>30</v>
      </c>
      <c r="D48" s="20" t="s">
        <v>11</v>
      </c>
      <c r="E48" s="26" t="s">
        <v>92</v>
      </c>
      <c r="F48" s="13">
        <v>237.64</v>
      </c>
      <c r="G48" s="11" t="s">
        <v>122</v>
      </c>
      <c r="H48" s="11"/>
    </row>
    <row r="49" spans="1:8">
      <c r="A49" s="27">
        <v>82</v>
      </c>
      <c r="B49" s="20" t="s">
        <v>12</v>
      </c>
      <c r="C49" s="9" t="s">
        <v>13</v>
      </c>
      <c r="D49" s="20" t="s">
        <v>14</v>
      </c>
      <c r="E49" s="26" t="s">
        <v>93</v>
      </c>
      <c r="F49" s="10">
        <v>231.33</v>
      </c>
      <c r="G49" s="11" t="s">
        <v>123</v>
      </c>
      <c r="H49" s="11"/>
    </row>
    <row r="50" spans="1:8">
      <c r="A50" s="27">
        <v>83</v>
      </c>
      <c r="B50" s="20" t="s">
        <v>40</v>
      </c>
      <c r="C50" s="13" t="s">
        <v>30</v>
      </c>
      <c r="D50" s="20" t="s">
        <v>14</v>
      </c>
      <c r="E50" s="26" t="s">
        <v>94</v>
      </c>
      <c r="F50" s="13">
        <v>237.64</v>
      </c>
      <c r="G50" s="9" t="s">
        <v>122</v>
      </c>
      <c r="H50" s="11"/>
    </row>
    <row r="51" spans="1:8">
      <c r="A51" s="27">
        <v>84</v>
      </c>
      <c r="B51" s="20" t="s">
        <v>12</v>
      </c>
      <c r="C51" s="9" t="s">
        <v>13</v>
      </c>
      <c r="D51" s="20" t="s">
        <v>11</v>
      </c>
      <c r="E51" s="26" t="s">
        <v>95</v>
      </c>
      <c r="F51" s="10">
        <v>231.32</v>
      </c>
      <c r="G51" s="11" t="s">
        <v>123</v>
      </c>
      <c r="H51" s="11"/>
    </row>
    <row r="52" spans="1:8">
      <c r="A52" s="27">
        <v>92</v>
      </c>
      <c r="B52" s="20" t="s">
        <v>12</v>
      </c>
      <c r="C52" s="9" t="s">
        <v>13</v>
      </c>
      <c r="D52" s="20" t="s">
        <v>14</v>
      </c>
      <c r="E52" s="26" t="s">
        <v>96</v>
      </c>
      <c r="F52" s="10">
        <v>231.33</v>
      </c>
      <c r="G52" s="11" t="s">
        <v>123</v>
      </c>
      <c r="H52" s="14" t="s">
        <v>45</v>
      </c>
    </row>
    <row r="53" spans="1:8">
      <c r="A53" s="27">
        <v>93</v>
      </c>
      <c r="B53" s="20" t="s">
        <v>15</v>
      </c>
      <c r="C53" s="11" t="s">
        <v>16</v>
      </c>
      <c r="D53" s="20" t="s">
        <v>14</v>
      </c>
      <c r="E53" s="26" t="s">
        <v>97</v>
      </c>
      <c r="F53" s="10">
        <v>187.8</v>
      </c>
      <c r="G53" s="9" t="s">
        <v>122</v>
      </c>
      <c r="H53" s="11"/>
    </row>
    <row r="54" spans="1:8">
      <c r="A54" s="27">
        <v>94</v>
      </c>
      <c r="B54" s="20" t="s">
        <v>27</v>
      </c>
      <c r="C54" s="13" t="s">
        <v>29</v>
      </c>
      <c r="D54" s="20" t="s">
        <v>14</v>
      </c>
      <c r="E54" s="26" t="s">
        <v>98</v>
      </c>
      <c r="F54" s="13">
        <v>218.97</v>
      </c>
      <c r="G54" s="9" t="s">
        <v>122</v>
      </c>
      <c r="H54" s="11"/>
    </row>
    <row r="55" spans="1:8">
      <c r="A55" s="27">
        <v>95</v>
      </c>
      <c r="B55" s="13" t="s">
        <v>42</v>
      </c>
      <c r="C55" s="13" t="s">
        <v>18</v>
      </c>
      <c r="D55" s="13" t="s">
        <v>14</v>
      </c>
      <c r="E55" s="26" t="s">
        <v>99</v>
      </c>
      <c r="F55" s="8">
        <v>225.8</v>
      </c>
      <c r="G55" s="9" t="s">
        <v>123</v>
      </c>
      <c r="H55" s="11"/>
    </row>
    <row r="56" spans="1:8">
      <c r="A56" s="27">
        <v>99</v>
      </c>
      <c r="B56" s="20" t="s">
        <v>12</v>
      </c>
      <c r="C56" s="9" t="s">
        <v>13</v>
      </c>
      <c r="D56" s="20" t="s">
        <v>14</v>
      </c>
      <c r="E56" s="26" t="s">
        <v>100</v>
      </c>
      <c r="F56" s="10">
        <v>231.33</v>
      </c>
      <c r="G56" s="9" t="s">
        <v>123</v>
      </c>
      <c r="H56" s="11"/>
    </row>
    <row r="57" spans="1:8">
      <c r="A57" s="27">
        <v>100</v>
      </c>
      <c r="B57" s="20" t="s">
        <v>15</v>
      </c>
      <c r="C57" s="11" t="s">
        <v>16</v>
      </c>
      <c r="D57" s="20" t="s">
        <v>14</v>
      </c>
      <c r="E57" s="26" t="s">
        <v>101</v>
      </c>
      <c r="F57" s="10">
        <v>187.8</v>
      </c>
      <c r="G57" s="9" t="s">
        <v>122</v>
      </c>
      <c r="H57" s="55" t="s">
        <v>45</v>
      </c>
    </row>
    <row r="58" spans="1:8">
      <c r="A58" s="27">
        <v>108</v>
      </c>
      <c r="B58" s="20" t="s">
        <v>15</v>
      </c>
      <c r="C58" s="9" t="s">
        <v>16</v>
      </c>
      <c r="D58" s="20" t="s">
        <v>11</v>
      </c>
      <c r="E58" s="26" t="s">
        <v>102</v>
      </c>
      <c r="F58" s="10">
        <v>192.31</v>
      </c>
      <c r="G58" s="9" t="s">
        <v>123</v>
      </c>
      <c r="H58" s="11"/>
    </row>
    <row r="59" spans="1:8">
      <c r="A59" s="27">
        <v>118</v>
      </c>
      <c r="B59" s="20" t="s">
        <v>19</v>
      </c>
      <c r="C59" s="9" t="s">
        <v>20</v>
      </c>
      <c r="D59" s="20" t="s">
        <v>11</v>
      </c>
      <c r="E59" s="26" t="s">
        <v>103</v>
      </c>
      <c r="F59" s="12">
        <v>155.33000000000001</v>
      </c>
      <c r="G59" s="9" t="s">
        <v>122</v>
      </c>
      <c r="H59" s="11"/>
    </row>
    <row r="60" spans="1:8">
      <c r="A60" s="27">
        <v>119</v>
      </c>
      <c r="B60" s="20" t="s">
        <v>15</v>
      </c>
      <c r="C60" s="9" t="s">
        <v>16</v>
      </c>
      <c r="D60" s="20" t="s">
        <v>11</v>
      </c>
      <c r="E60" s="26" t="s">
        <v>104</v>
      </c>
      <c r="F60" s="10">
        <v>192.31</v>
      </c>
      <c r="G60" s="9" t="s">
        <v>124</v>
      </c>
      <c r="H60" s="11"/>
    </row>
    <row r="61" spans="1:8">
      <c r="A61" s="27">
        <v>130</v>
      </c>
      <c r="B61" s="20" t="s">
        <v>34</v>
      </c>
      <c r="C61" s="13" t="s">
        <v>17</v>
      </c>
      <c r="D61" s="20" t="s">
        <v>14</v>
      </c>
      <c r="E61" s="29" t="s">
        <v>120</v>
      </c>
      <c r="F61" s="8">
        <v>164.8</v>
      </c>
      <c r="G61" s="9" t="s">
        <v>123</v>
      </c>
      <c r="H61" s="14" t="s">
        <v>121</v>
      </c>
    </row>
    <row r="62" spans="1:8">
      <c r="A62" s="27">
        <v>139</v>
      </c>
      <c r="B62" s="20" t="s">
        <v>36</v>
      </c>
      <c r="C62" s="13" t="s">
        <v>23</v>
      </c>
      <c r="D62" s="20" t="s">
        <v>14</v>
      </c>
      <c r="E62" s="26" t="s">
        <v>105</v>
      </c>
      <c r="F62" s="12">
        <v>204.2</v>
      </c>
      <c r="G62" s="9" t="s">
        <v>122</v>
      </c>
      <c r="H62" s="11"/>
    </row>
    <row r="63" spans="1:8">
      <c r="A63" s="27">
        <v>145</v>
      </c>
      <c r="B63" s="20" t="s">
        <v>24</v>
      </c>
      <c r="C63" s="13" t="s">
        <v>31</v>
      </c>
      <c r="D63" s="20" t="s">
        <v>14</v>
      </c>
      <c r="E63" s="26" t="s">
        <v>106</v>
      </c>
      <c r="F63" s="13">
        <v>177.53</v>
      </c>
      <c r="G63" s="9" t="s">
        <v>122</v>
      </c>
      <c r="H63" s="11"/>
    </row>
    <row r="64" spans="1:8">
      <c r="A64" s="27">
        <v>146</v>
      </c>
      <c r="B64" s="20" t="s">
        <v>34</v>
      </c>
      <c r="C64" s="13" t="s">
        <v>17</v>
      </c>
      <c r="D64" s="20" t="s">
        <v>14</v>
      </c>
      <c r="E64" s="26" t="s">
        <v>107</v>
      </c>
      <c r="F64" s="8">
        <v>164.8</v>
      </c>
      <c r="G64" s="9" t="s">
        <v>123</v>
      </c>
      <c r="H64" s="11"/>
    </row>
    <row r="65" spans="1:8">
      <c r="A65" s="27">
        <v>147</v>
      </c>
      <c r="B65" s="20" t="s">
        <v>15</v>
      </c>
      <c r="C65" s="11" t="s">
        <v>16</v>
      </c>
      <c r="D65" s="20" t="s">
        <v>14</v>
      </c>
      <c r="E65" s="26" t="s">
        <v>108</v>
      </c>
      <c r="F65" s="10">
        <v>187.8</v>
      </c>
      <c r="G65" s="9" t="s">
        <v>122</v>
      </c>
      <c r="H65" s="11"/>
    </row>
    <row r="66" spans="1:8">
      <c r="A66" s="27">
        <v>152</v>
      </c>
      <c r="B66" s="13" t="s">
        <v>9</v>
      </c>
      <c r="C66" s="9" t="s">
        <v>10</v>
      </c>
      <c r="D66" s="13" t="s">
        <v>14</v>
      </c>
      <c r="E66" s="26" t="s">
        <v>109</v>
      </c>
      <c r="F66" s="12">
        <v>204.2</v>
      </c>
      <c r="G66" s="9" t="s">
        <v>122</v>
      </c>
      <c r="H66" s="11"/>
    </row>
    <row r="67" spans="1:8">
      <c r="A67" s="27">
        <v>153</v>
      </c>
      <c r="B67" s="20" t="s">
        <v>15</v>
      </c>
      <c r="C67" s="9" t="s">
        <v>16</v>
      </c>
      <c r="D67" s="20" t="s">
        <v>11</v>
      </c>
      <c r="E67" s="26" t="s">
        <v>110</v>
      </c>
      <c r="F67" s="10">
        <v>192.31</v>
      </c>
      <c r="G67" s="9" t="s">
        <v>123</v>
      </c>
      <c r="H67" s="11"/>
    </row>
    <row r="68" spans="1:8">
      <c r="A68" s="27">
        <v>164</v>
      </c>
      <c r="B68" s="20" t="s">
        <v>42</v>
      </c>
      <c r="C68" s="9" t="s">
        <v>18</v>
      </c>
      <c r="D68" s="20" t="s">
        <v>14</v>
      </c>
      <c r="E68" s="26" t="s">
        <v>111</v>
      </c>
      <c r="F68" s="8">
        <v>225.8</v>
      </c>
      <c r="G68" s="9" t="s">
        <v>122</v>
      </c>
      <c r="H68" s="11"/>
    </row>
    <row r="69" spans="1:8">
      <c r="A69" s="27">
        <v>165</v>
      </c>
      <c r="B69" s="20" t="s">
        <v>42</v>
      </c>
      <c r="C69" s="11" t="s">
        <v>18</v>
      </c>
      <c r="D69" s="20" t="s">
        <v>11</v>
      </c>
      <c r="E69" s="26" t="s">
        <v>112</v>
      </c>
      <c r="F69" s="8">
        <v>225.8</v>
      </c>
      <c r="G69" s="9" t="s">
        <v>123</v>
      </c>
      <c r="H69" s="11"/>
    </row>
    <row r="70" spans="1:8">
      <c r="A70" s="27">
        <v>189</v>
      </c>
      <c r="B70" s="20" t="s">
        <v>27</v>
      </c>
      <c r="C70" s="13" t="s">
        <v>29</v>
      </c>
      <c r="D70" s="20" t="s">
        <v>14</v>
      </c>
      <c r="E70" s="26" t="s">
        <v>113</v>
      </c>
      <c r="F70" s="13">
        <v>218.97</v>
      </c>
      <c r="G70" s="9" t="s">
        <v>122</v>
      </c>
      <c r="H70" s="14" t="s">
        <v>121</v>
      </c>
    </row>
    <row r="71" spans="1:8">
      <c r="A71" s="27">
        <v>190</v>
      </c>
      <c r="B71" s="20" t="s">
        <v>40</v>
      </c>
      <c r="C71" s="13" t="s">
        <v>30</v>
      </c>
      <c r="D71" s="20" t="s">
        <v>14</v>
      </c>
      <c r="E71" s="26" t="s">
        <v>114</v>
      </c>
      <c r="F71" s="13">
        <v>237.64</v>
      </c>
      <c r="G71" s="9" t="s">
        <v>123</v>
      </c>
      <c r="H71" s="14" t="s">
        <v>121</v>
      </c>
    </row>
    <row r="72" spans="1:8">
      <c r="A72" s="28">
        <v>191</v>
      </c>
      <c r="B72" s="22" t="s">
        <v>12</v>
      </c>
      <c r="C72" s="23" t="s">
        <v>13</v>
      </c>
      <c r="D72" s="22" t="s">
        <v>14</v>
      </c>
      <c r="E72" s="26" t="s">
        <v>115</v>
      </c>
      <c r="F72" s="24">
        <v>231.33</v>
      </c>
      <c r="G72" s="23" t="s">
        <v>122</v>
      </c>
      <c r="H72" s="54" t="s">
        <v>121</v>
      </c>
    </row>
    <row r="73" spans="1:8">
      <c r="A73" s="26" t="s">
        <v>43</v>
      </c>
      <c r="B73" s="20" t="s">
        <v>36</v>
      </c>
      <c r="C73" s="13" t="s">
        <v>23</v>
      </c>
      <c r="D73" s="20" t="s">
        <v>14</v>
      </c>
      <c r="E73" s="29" t="s">
        <v>119</v>
      </c>
      <c r="F73" s="10">
        <v>231.33</v>
      </c>
      <c r="G73" s="9" t="s">
        <v>123</v>
      </c>
      <c r="H73" s="14" t="s">
        <v>121</v>
      </c>
    </row>
    <row r="74" spans="1:8">
      <c r="A74" s="26" t="s">
        <v>44</v>
      </c>
      <c r="B74" s="20" t="s">
        <v>12</v>
      </c>
      <c r="C74" s="9" t="s">
        <v>13</v>
      </c>
      <c r="D74" s="20" t="s">
        <v>14</v>
      </c>
      <c r="E74" s="26" t="s">
        <v>116</v>
      </c>
      <c r="F74" s="13">
        <v>237.64</v>
      </c>
      <c r="G74" s="9" t="s">
        <v>123</v>
      </c>
      <c r="H74" s="14" t="s">
        <v>45</v>
      </c>
    </row>
    <row r="75" spans="1:8">
      <c r="A75" s="29" t="s">
        <v>46</v>
      </c>
      <c r="B75" s="20" t="s">
        <v>40</v>
      </c>
      <c r="C75" s="9" t="s">
        <v>30</v>
      </c>
      <c r="D75" s="20" t="s">
        <v>14</v>
      </c>
      <c r="E75" s="26" t="s">
        <v>117</v>
      </c>
      <c r="F75" s="8">
        <v>229</v>
      </c>
      <c r="G75" s="9" t="s">
        <v>123</v>
      </c>
      <c r="H75" s="11"/>
    </row>
    <row r="76" spans="1:8">
      <c r="A76" s="27" t="s">
        <v>41</v>
      </c>
      <c r="B76" s="20" t="s">
        <v>9</v>
      </c>
      <c r="C76" s="9" t="s">
        <v>10</v>
      </c>
      <c r="D76" s="20" t="s">
        <v>14</v>
      </c>
      <c r="E76" s="59" t="s">
        <v>118</v>
      </c>
      <c r="F76" s="12">
        <v>204.2</v>
      </c>
      <c r="G76" s="9" t="s">
        <v>123</v>
      </c>
      <c r="H76" s="14" t="s">
        <v>121</v>
      </c>
    </row>
    <row r="78" spans="1:8">
      <c r="A78" s="58" t="s">
        <v>126</v>
      </c>
      <c r="B78" s="58"/>
    </row>
  </sheetData>
  <mergeCells count="1">
    <mergeCell ref="A78:B78"/>
  </mergeCells>
  <pageMargins left="0.7" right="0.7" top="0.75" bottom="0.75" header="0.3" footer="0.3"/>
  <pageSetup paperSize="5" orientation="portrait" r:id="rId1"/>
  <legacyDrawing r:id="rId2"/>
  <oleObjects>
    <oleObject progId="MSPhotoEd.3" shapeId="1026" r:id="rId3"/>
  </oleObjects>
</worksheet>
</file>

<file path=xl/worksheets/sheet2.xml><?xml version="1.0" encoding="utf-8"?>
<worksheet xmlns="http://schemas.openxmlformats.org/spreadsheetml/2006/main" xmlns:r="http://schemas.openxmlformats.org/officeDocument/2006/relationships">
  <dimension ref="A3:N36"/>
  <sheetViews>
    <sheetView workbookViewId="0">
      <selection activeCell="K27" sqref="K27"/>
    </sheetView>
  </sheetViews>
  <sheetFormatPr defaultRowHeight="15"/>
  <cols>
    <col min="2" max="2" width="13.7109375" bestFit="1" customWidth="1"/>
    <col min="3" max="3" width="10.5703125" bestFit="1" customWidth="1"/>
    <col min="4" max="5" width="11.5703125" bestFit="1" customWidth="1"/>
    <col min="6" max="6" width="12.5703125" bestFit="1" customWidth="1"/>
    <col min="8" max="8" width="10.5703125" bestFit="1" customWidth="1"/>
    <col min="11" max="11" width="12.28515625" bestFit="1" customWidth="1"/>
    <col min="12" max="12" width="11.5703125" bestFit="1" customWidth="1"/>
    <col min="14" max="14" width="11.5703125" bestFit="1" customWidth="1"/>
  </cols>
  <sheetData>
    <row r="3" spans="1:14">
      <c r="A3" s="13"/>
      <c r="B3" s="13"/>
      <c r="C3" s="15" t="s">
        <v>11</v>
      </c>
      <c r="D3" s="15" t="s">
        <v>14</v>
      </c>
      <c r="E3" s="15" t="s">
        <v>47</v>
      </c>
    </row>
    <row r="4" spans="1:14">
      <c r="A4" s="15" t="s">
        <v>20</v>
      </c>
      <c r="B4" s="15" t="s">
        <v>19</v>
      </c>
      <c r="C4" s="11">
        <v>3</v>
      </c>
      <c r="D4" s="11">
        <v>2</v>
      </c>
      <c r="E4" s="11"/>
      <c r="G4" s="30"/>
      <c r="H4" s="30"/>
    </row>
    <row r="5" spans="1:14">
      <c r="A5" s="15" t="s">
        <v>17</v>
      </c>
      <c r="B5" s="15" t="s">
        <v>34</v>
      </c>
      <c r="C5" s="11">
        <v>1</v>
      </c>
      <c r="D5" s="11">
        <v>3</v>
      </c>
      <c r="E5" s="11"/>
      <c r="G5" s="30"/>
      <c r="H5" s="30"/>
    </row>
    <row r="6" spans="1:14">
      <c r="A6" s="15" t="s">
        <v>31</v>
      </c>
      <c r="B6" s="15" t="s">
        <v>24</v>
      </c>
      <c r="C6" s="46"/>
      <c r="D6" s="11">
        <v>2</v>
      </c>
      <c r="E6" s="11"/>
      <c r="G6" s="30"/>
      <c r="H6" s="30"/>
    </row>
    <row r="7" spans="1:14">
      <c r="A7" s="15" t="s">
        <v>16</v>
      </c>
      <c r="B7" s="15" t="s">
        <v>15</v>
      </c>
      <c r="C7" s="11">
        <v>7</v>
      </c>
      <c r="D7" s="11">
        <v>7</v>
      </c>
      <c r="E7" s="11" t="s">
        <v>48</v>
      </c>
      <c r="G7" s="30"/>
      <c r="H7" s="30"/>
    </row>
    <row r="8" spans="1:14">
      <c r="A8" s="15" t="s">
        <v>32</v>
      </c>
      <c r="B8" s="15" t="s">
        <v>35</v>
      </c>
      <c r="C8" s="47"/>
      <c r="D8" s="47"/>
      <c r="E8" s="11"/>
      <c r="G8" s="30"/>
    </row>
    <row r="9" spans="1:14">
      <c r="A9" s="15" t="s">
        <v>23</v>
      </c>
      <c r="B9" s="15" t="s">
        <v>36</v>
      </c>
      <c r="C9" s="11">
        <v>2</v>
      </c>
      <c r="D9" s="11">
        <v>3</v>
      </c>
      <c r="E9" s="11"/>
      <c r="G9" s="30"/>
      <c r="H9" s="30"/>
    </row>
    <row r="10" spans="1:14">
      <c r="A10" s="15" t="s">
        <v>18</v>
      </c>
      <c r="B10" s="15" t="s">
        <v>37</v>
      </c>
      <c r="C10" s="11">
        <v>3</v>
      </c>
      <c r="D10" s="11">
        <v>8</v>
      </c>
      <c r="E10" s="11" t="s">
        <v>50</v>
      </c>
      <c r="G10" s="30"/>
      <c r="H10" s="30"/>
    </row>
    <row r="11" spans="1:14">
      <c r="A11" s="15" t="s">
        <v>10</v>
      </c>
      <c r="B11" s="15" t="s">
        <v>9</v>
      </c>
      <c r="C11" s="11">
        <v>1</v>
      </c>
      <c r="D11" s="11">
        <v>1</v>
      </c>
      <c r="E11" s="11" t="s">
        <v>49</v>
      </c>
      <c r="G11" s="30"/>
      <c r="H11" s="30"/>
    </row>
    <row r="12" spans="1:14">
      <c r="A12" s="15" t="s">
        <v>33</v>
      </c>
      <c r="B12" s="15" t="s">
        <v>38</v>
      </c>
      <c r="C12" s="11"/>
      <c r="D12" s="11"/>
      <c r="E12" s="11"/>
      <c r="G12" s="30"/>
      <c r="H12" s="30"/>
    </row>
    <row r="13" spans="1:14">
      <c r="A13" s="15" t="s">
        <v>22</v>
      </c>
      <c r="B13" s="15" t="s">
        <v>21</v>
      </c>
      <c r="C13" s="11">
        <v>1</v>
      </c>
      <c r="D13" s="11"/>
      <c r="E13" s="11"/>
      <c r="G13" s="30"/>
      <c r="H13" s="30"/>
    </row>
    <row r="14" spans="1:14">
      <c r="A14" s="15" t="s">
        <v>26</v>
      </c>
      <c r="B14" s="15" t="s">
        <v>25</v>
      </c>
      <c r="C14" s="11"/>
      <c r="D14" s="11">
        <v>1</v>
      </c>
      <c r="E14" s="11"/>
      <c r="G14" s="30"/>
      <c r="H14" s="30"/>
      <c r="K14" s="30"/>
      <c r="L14" s="30"/>
      <c r="N14" s="53"/>
    </row>
    <row r="15" spans="1:14">
      <c r="A15" s="15" t="s">
        <v>29</v>
      </c>
      <c r="B15" s="15" t="s">
        <v>27</v>
      </c>
      <c r="C15" s="11"/>
      <c r="D15" s="11">
        <v>4</v>
      </c>
      <c r="E15" s="11"/>
      <c r="G15" s="30"/>
      <c r="H15" s="30"/>
    </row>
    <row r="16" spans="1:14">
      <c r="A16" s="15" t="s">
        <v>13</v>
      </c>
      <c r="B16" s="15" t="s">
        <v>39</v>
      </c>
      <c r="C16" s="11">
        <v>2</v>
      </c>
      <c r="D16" s="11">
        <v>5</v>
      </c>
      <c r="E16" s="11" t="s">
        <v>48</v>
      </c>
      <c r="G16" s="30"/>
      <c r="H16" s="30"/>
      <c r="K16" s="53"/>
    </row>
    <row r="17" spans="1:12" ht="15.75" thickBot="1">
      <c r="A17" s="15" t="s">
        <v>30</v>
      </c>
      <c r="B17" s="15" t="s">
        <v>40</v>
      </c>
      <c r="C17" s="19">
        <v>1</v>
      </c>
      <c r="D17" s="19">
        <v>5</v>
      </c>
      <c r="E17" s="19"/>
      <c r="G17" s="30"/>
      <c r="H17" s="30"/>
      <c r="K17" s="30"/>
      <c r="L17" s="30"/>
    </row>
    <row r="18" spans="1:12" ht="15.75" thickTop="1">
      <c r="C18" s="48">
        <f>SUM(C4:C17)</f>
        <v>21</v>
      </c>
      <c r="D18" s="48">
        <f>SUM(D4:D17)</f>
        <v>41</v>
      </c>
      <c r="E18" s="48">
        <v>6</v>
      </c>
      <c r="F18" s="16">
        <f>E18+D18+C18</f>
        <v>68</v>
      </c>
      <c r="G18" s="52"/>
      <c r="H18" s="30"/>
    </row>
    <row r="19" spans="1:12">
      <c r="C19" s="1"/>
      <c r="D19" s="1"/>
      <c r="E19" s="1"/>
    </row>
    <row r="20" spans="1:12">
      <c r="C20" s="1"/>
      <c r="D20" s="1"/>
      <c r="E20" s="1"/>
    </row>
    <row r="21" spans="1:12">
      <c r="A21" s="15" t="s">
        <v>20</v>
      </c>
      <c r="B21" s="15" t="s">
        <v>19</v>
      </c>
      <c r="C21" s="49">
        <v>1926</v>
      </c>
      <c r="D21" s="49">
        <v>1896</v>
      </c>
      <c r="E21" s="56">
        <f>C21*C4</f>
        <v>5778</v>
      </c>
      <c r="F21" s="53">
        <f>D4*D21</f>
        <v>3792</v>
      </c>
    </row>
    <row r="22" spans="1:12">
      <c r="A22" s="15" t="s">
        <v>17</v>
      </c>
      <c r="B22" s="15" t="s">
        <v>34</v>
      </c>
      <c r="C22" s="49">
        <v>2026</v>
      </c>
      <c r="D22" s="49">
        <v>2014</v>
      </c>
      <c r="E22" s="56">
        <f>C22*C5</f>
        <v>2026</v>
      </c>
      <c r="F22" s="53">
        <f>D22*D5</f>
        <v>6042</v>
      </c>
      <c r="K22" s="39"/>
    </row>
    <row r="23" spans="1:12">
      <c r="A23" s="15" t="s">
        <v>31</v>
      </c>
      <c r="B23" s="15" t="s">
        <v>24</v>
      </c>
      <c r="C23" s="49">
        <v>2316</v>
      </c>
      <c r="D23" s="49">
        <v>2316</v>
      </c>
      <c r="E23" s="57"/>
      <c r="F23" s="53">
        <f>D23*D6</f>
        <v>4632</v>
      </c>
    </row>
    <row r="24" spans="1:12">
      <c r="A24" s="15" t="s">
        <v>16</v>
      </c>
      <c r="B24" s="15" t="s">
        <v>15</v>
      </c>
      <c r="C24" s="49">
        <v>2162</v>
      </c>
      <c r="D24" s="49">
        <v>2016</v>
      </c>
      <c r="E24" s="56">
        <f>C24*C7</f>
        <v>15134</v>
      </c>
      <c r="F24" s="53">
        <f>D7*D24</f>
        <v>14112</v>
      </c>
    </row>
    <row r="25" spans="1:12">
      <c r="A25" s="15" t="s">
        <v>32</v>
      </c>
      <c r="B25" s="15" t="s">
        <v>35</v>
      </c>
      <c r="C25" s="50"/>
      <c r="D25" s="50"/>
      <c r="E25" s="1"/>
    </row>
    <row r="26" spans="1:12">
      <c r="A26" s="15" t="s">
        <v>23</v>
      </c>
      <c r="B26" s="15" t="s">
        <v>36</v>
      </c>
      <c r="C26" s="49">
        <v>2723</v>
      </c>
      <c r="D26" s="49">
        <v>2680</v>
      </c>
      <c r="E26" s="56">
        <f>C26*C9</f>
        <v>5446</v>
      </c>
      <c r="F26" s="53">
        <f>D26*D9</f>
        <v>8040</v>
      </c>
    </row>
    <row r="27" spans="1:12">
      <c r="A27" s="15" t="s">
        <v>18</v>
      </c>
      <c r="B27" s="15" t="s">
        <v>37</v>
      </c>
      <c r="C27" s="49">
        <v>2680</v>
      </c>
      <c r="D27" s="49">
        <v>2710</v>
      </c>
      <c r="E27" s="56">
        <f>C27*C10</f>
        <v>8040</v>
      </c>
      <c r="F27" s="53">
        <f>D10*D27</f>
        <v>21680</v>
      </c>
    </row>
    <row r="28" spans="1:12">
      <c r="A28" s="15" t="s">
        <v>10</v>
      </c>
      <c r="B28" s="15" t="s">
        <v>9</v>
      </c>
      <c r="C28" s="49">
        <v>2731</v>
      </c>
      <c r="D28" s="49">
        <v>2761</v>
      </c>
      <c r="E28" s="56">
        <f>C28*C11</f>
        <v>2731</v>
      </c>
      <c r="F28" s="53">
        <f>D28*D11</f>
        <v>2761</v>
      </c>
    </row>
    <row r="29" spans="1:12">
      <c r="A29" s="15" t="s">
        <v>33</v>
      </c>
      <c r="B29" s="15" t="s">
        <v>38</v>
      </c>
      <c r="C29" s="49"/>
      <c r="D29" s="49"/>
      <c r="E29" s="1"/>
    </row>
    <row r="30" spans="1:12">
      <c r="A30" s="15" t="s">
        <v>22</v>
      </c>
      <c r="B30" s="15" t="s">
        <v>21</v>
      </c>
      <c r="C30" s="49">
        <v>2383</v>
      </c>
      <c r="D30" s="49">
        <v>2379</v>
      </c>
      <c r="E30" s="56">
        <f>C30*C13</f>
        <v>2383</v>
      </c>
      <c r="F30" s="53"/>
    </row>
    <row r="31" spans="1:12">
      <c r="A31" s="15" t="s">
        <v>26</v>
      </c>
      <c r="B31" s="15" t="s">
        <v>25</v>
      </c>
      <c r="C31" s="49">
        <v>3131</v>
      </c>
      <c r="D31" s="49">
        <v>3131</v>
      </c>
      <c r="E31" s="1"/>
      <c r="F31" s="53">
        <f>D14*D31</f>
        <v>3131</v>
      </c>
      <c r="H31" s="53"/>
    </row>
    <row r="32" spans="1:12">
      <c r="A32" s="15" t="s">
        <v>29</v>
      </c>
      <c r="B32" s="15" t="s">
        <v>27</v>
      </c>
      <c r="C32" s="49">
        <v>2860</v>
      </c>
      <c r="D32" s="49">
        <v>2860</v>
      </c>
      <c r="E32" s="1"/>
      <c r="F32" s="53">
        <f>D32*D15</f>
        <v>11440</v>
      </c>
    </row>
    <row r="33" spans="1:6">
      <c r="A33" s="15" t="s">
        <v>13</v>
      </c>
      <c r="B33" s="15" t="s">
        <v>39</v>
      </c>
      <c r="C33" s="49">
        <v>2815</v>
      </c>
      <c r="D33" s="49">
        <v>2811</v>
      </c>
      <c r="E33" s="56">
        <f>C33*C16</f>
        <v>5630</v>
      </c>
      <c r="F33" s="53">
        <f>D16*D33</f>
        <v>14055</v>
      </c>
    </row>
    <row r="34" spans="1:6">
      <c r="A34" s="15" t="s">
        <v>30</v>
      </c>
      <c r="B34" s="15" t="s">
        <v>40</v>
      </c>
      <c r="C34" s="51">
        <v>3054</v>
      </c>
      <c r="D34" s="51">
        <v>3058</v>
      </c>
      <c r="E34" s="56">
        <f>C34*C17</f>
        <v>3054</v>
      </c>
      <c r="F34" s="53">
        <f>D34*D17</f>
        <v>15290</v>
      </c>
    </row>
    <row r="35" spans="1:6">
      <c r="C35" s="53"/>
      <c r="D35" s="53"/>
      <c r="E35" s="53"/>
    </row>
    <row r="36" spans="1:6">
      <c r="F36" s="53">
        <f>SUM(E21:F34)</f>
        <v>155197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3:I30"/>
  <sheetViews>
    <sheetView workbookViewId="0">
      <selection sqref="A1:H32"/>
    </sheetView>
  </sheetViews>
  <sheetFormatPr defaultRowHeight="15"/>
  <cols>
    <col min="1" max="1" width="22.140625" customWidth="1"/>
    <col min="2" max="2" width="13.85546875" customWidth="1"/>
    <col min="3" max="7" width="11.5703125" bestFit="1" customWidth="1"/>
    <col min="8" max="8" width="11.28515625" bestFit="1" customWidth="1"/>
    <col min="9" max="9" width="11.5703125" bestFit="1" customWidth="1"/>
  </cols>
  <sheetData>
    <row r="3" spans="2:9">
      <c r="B3" s="32"/>
      <c r="C3" s="32"/>
      <c r="H3" s="36"/>
      <c r="I3" s="36"/>
    </row>
    <row r="4" spans="2:9">
      <c r="B4" s="31"/>
      <c r="C4" s="31"/>
      <c r="D4" s="33"/>
      <c r="E4" s="35"/>
      <c r="F4" s="33"/>
    </row>
    <row r="5" spans="2:9">
      <c r="B5" s="31"/>
      <c r="C5" s="31"/>
      <c r="D5" s="34"/>
      <c r="E5" s="35"/>
      <c r="F5" s="34"/>
    </row>
    <row r="6" spans="2:9">
      <c r="B6" s="31"/>
      <c r="C6" s="31"/>
      <c r="D6" s="34"/>
      <c r="E6" s="35"/>
      <c r="F6" s="34"/>
    </row>
    <row r="7" spans="2:9">
      <c r="B7" s="31"/>
      <c r="C7" s="31"/>
      <c r="D7" s="34"/>
      <c r="E7" s="35"/>
      <c r="F7" s="34"/>
    </row>
    <row r="8" spans="2:9">
      <c r="B8" s="31"/>
      <c r="C8" s="31"/>
      <c r="D8" s="34"/>
      <c r="E8" s="35"/>
      <c r="F8" s="34"/>
    </row>
    <row r="9" spans="2:9">
      <c r="B9" s="31"/>
      <c r="C9" s="31"/>
      <c r="D9" s="34"/>
      <c r="E9" s="35"/>
      <c r="F9" s="34"/>
    </row>
    <row r="10" spans="2:9">
      <c r="B10" s="31"/>
      <c r="C10" s="31"/>
      <c r="D10" s="33"/>
      <c r="E10" s="35"/>
      <c r="F10" s="33"/>
    </row>
    <row r="11" spans="2:9">
      <c r="B11" s="31"/>
      <c r="C11" s="31"/>
      <c r="D11" s="33"/>
      <c r="E11" s="35"/>
      <c r="F11" s="33"/>
    </row>
    <row r="12" spans="2:9">
      <c r="B12" s="31"/>
      <c r="C12" s="31"/>
      <c r="D12" s="33"/>
      <c r="E12" s="35"/>
      <c r="F12" s="33"/>
    </row>
    <row r="13" spans="2:9">
      <c r="B13" s="31"/>
      <c r="C13" s="31"/>
      <c r="D13" s="34"/>
      <c r="E13" s="35"/>
      <c r="F13" s="34"/>
    </row>
    <row r="14" spans="2:9">
      <c r="B14" s="31"/>
      <c r="C14" s="31"/>
      <c r="D14" s="33"/>
      <c r="E14" s="35"/>
      <c r="F14" s="33"/>
    </row>
    <row r="15" spans="2:9">
      <c r="B15" s="31"/>
      <c r="C15" s="31"/>
      <c r="D15" s="33"/>
      <c r="E15" s="35"/>
      <c r="F15" s="33"/>
    </row>
    <row r="16" spans="2:9">
      <c r="B16" s="31"/>
      <c r="C16" s="31"/>
      <c r="D16" s="33"/>
      <c r="E16" s="35"/>
      <c r="F16" s="33"/>
    </row>
    <row r="17" spans="1:6">
      <c r="B17" s="41"/>
      <c r="C17" s="41"/>
      <c r="D17" s="43"/>
    </row>
    <row r="18" spans="1:6">
      <c r="B18" s="41"/>
      <c r="C18" s="42"/>
      <c r="D18" s="43"/>
    </row>
    <row r="21" spans="1:6">
      <c r="A21" s="36"/>
      <c r="B21" s="44"/>
      <c r="C21" s="45"/>
      <c r="D21" s="41"/>
      <c r="E21" s="43"/>
      <c r="F21" s="39"/>
    </row>
    <row r="22" spans="1:6">
      <c r="A22" s="36"/>
      <c r="B22" s="44"/>
      <c r="C22" s="45"/>
      <c r="D22" s="41"/>
      <c r="E22" s="43"/>
      <c r="F22" s="39"/>
    </row>
    <row r="24" spans="1:6">
      <c r="B24" s="30"/>
    </row>
    <row r="25" spans="1:6">
      <c r="B25" s="38"/>
    </row>
    <row r="27" spans="1:6">
      <c r="B27" s="34"/>
      <c r="C27" s="33"/>
      <c r="D27" s="39"/>
    </row>
    <row r="28" spans="1:6">
      <c r="A28" s="37"/>
      <c r="B28" s="37"/>
      <c r="C28" s="37"/>
      <c r="D28" s="37"/>
    </row>
    <row r="29" spans="1:6">
      <c r="B29" s="35"/>
      <c r="C29" s="35"/>
    </row>
    <row r="30" spans="1:6">
      <c r="A30" s="40"/>
      <c r="B30" s="39"/>
      <c r="C30" s="39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Nicholas</dc:creator>
  <cp:lastModifiedBy>Nicholas</cp:lastModifiedBy>
  <cp:lastPrinted>2017-11-10T16:26:29Z</cp:lastPrinted>
  <dcterms:created xsi:type="dcterms:W3CDTF">2016-01-22T22:02:51Z</dcterms:created>
  <dcterms:modified xsi:type="dcterms:W3CDTF">2018-02-02T13:56:47Z</dcterms:modified>
</cp:coreProperties>
</file>