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10" yWindow="5550" windowWidth="15300" windowHeight="7965" activeTab="1"/>
  </bookViews>
  <sheets>
    <sheet name="Closing Dates" sheetId="2" r:id="rId1"/>
    <sheet name="Construction Schedule" sheetId="1" r:id="rId2"/>
  </sheets>
  <externalReferences>
    <externalReference r:id="rId3"/>
  </externalReferences>
  <definedNames>
    <definedName name="_xlnm.Print_Area" localSheetId="0">'Closing Dates'!$A$1:$AE$104</definedName>
    <definedName name="_xlnm.Print_Area" localSheetId="1">'Construction Schedule'!$A$1:$EU$193</definedName>
    <definedName name="_xlnm.Print_Titles" localSheetId="1">'Construction Schedule'!$A:$A,'Construction Schedule'!$1:$1</definedName>
  </definedNames>
  <calcPr calcId="125725"/>
</workbook>
</file>

<file path=xl/calcChain.xml><?xml version="1.0" encoding="utf-8"?>
<calcChain xmlns="http://schemas.openxmlformats.org/spreadsheetml/2006/main">
  <c r="AE6" i="1"/>
  <c r="AE15"/>
  <c r="AE16"/>
  <c r="F45" i="2"/>
  <c r="E45"/>
  <c r="D45"/>
  <c r="C45"/>
  <c r="B45"/>
  <c r="A45"/>
  <c r="F44"/>
  <c r="E44"/>
  <c r="D44"/>
  <c r="C44"/>
  <c r="B44"/>
  <c r="A44"/>
  <c r="F43"/>
  <c r="E43"/>
  <c r="D43"/>
  <c r="C43"/>
  <c r="B43"/>
  <c r="A43"/>
  <c r="F42"/>
  <c r="E42"/>
  <c r="D42"/>
  <c r="C42"/>
  <c r="B42"/>
  <c r="A42"/>
  <c r="F41"/>
  <c r="E41"/>
  <c r="D41"/>
  <c r="C41"/>
  <c r="B41"/>
  <c r="A41"/>
  <c r="F40"/>
  <c r="E40"/>
  <c r="D40"/>
  <c r="C40"/>
  <c r="B40"/>
  <c r="A40"/>
  <c r="F39"/>
  <c r="E39"/>
  <c r="D39"/>
  <c r="C39"/>
  <c r="B39"/>
  <c r="A39"/>
  <c r="F38"/>
  <c r="E38"/>
  <c r="D38"/>
  <c r="C38"/>
  <c r="B38"/>
  <c r="A38"/>
  <c r="F37"/>
  <c r="E37"/>
  <c r="D37"/>
  <c r="C37"/>
  <c r="B37"/>
  <c r="A37"/>
  <c r="F36"/>
  <c r="E36"/>
  <c r="D36"/>
  <c r="C36"/>
  <c r="B36"/>
  <c r="A36"/>
  <c r="F35"/>
  <c r="E35"/>
  <c r="D35"/>
  <c r="C35"/>
  <c r="B35"/>
  <c r="A35"/>
  <c r="F34"/>
  <c r="E34"/>
  <c r="D34"/>
  <c r="C34"/>
  <c r="B34"/>
  <c r="A34"/>
  <c r="F33"/>
  <c r="E33"/>
  <c r="D33"/>
  <c r="C33"/>
  <c r="B33"/>
  <c r="A33"/>
  <c r="F32"/>
  <c r="E32"/>
  <c r="D32"/>
  <c r="C32"/>
  <c r="B32"/>
  <c r="A32"/>
  <c r="F31"/>
  <c r="E31"/>
  <c r="D31"/>
  <c r="C31"/>
  <c r="B31"/>
  <c r="A31"/>
  <c r="F30"/>
  <c r="E30"/>
  <c r="D30"/>
  <c r="C30"/>
  <c r="B30"/>
  <c r="A30"/>
  <c r="F29"/>
  <c r="E29"/>
  <c r="D29"/>
  <c r="C29"/>
  <c r="B29"/>
  <c r="A29"/>
  <c r="F28"/>
  <c r="E28"/>
  <c r="D28"/>
  <c r="C28"/>
  <c r="B28"/>
  <c r="A28"/>
  <c r="F27"/>
  <c r="E27"/>
  <c r="D27"/>
  <c r="C27"/>
  <c r="B27"/>
  <c r="A27"/>
  <c r="F26"/>
  <c r="E26"/>
  <c r="D26"/>
  <c r="C26"/>
  <c r="B26"/>
  <c r="A26"/>
  <c r="F25"/>
  <c r="E25"/>
  <c r="D25"/>
  <c r="C25"/>
  <c r="B25"/>
  <c r="A25"/>
  <c r="F24"/>
  <c r="E24"/>
  <c r="D24"/>
  <c r="C24"/>
  <c r="B24"/>
  <c r="A24"/>
  <c r="F23"/>
  <c r="E23"/>
  <c r="D23"/>
  <c r="C23"/>
  <c r="B23"/>
  <c r="A23"/>
  <c r="F22"/>
  <c r="E22"/>
  <c r="D22"/>
  <c r="C22"/>
  <c r="B22"/>
  <c r="A22"/>
  <c r="F21"/>
  <c r="E21"/>
  <c r="D21"/>
  <c r="C21"/>
  <c r="B21"/>
  <c r="A21"/>
  <c r="F20"/>
  <c r="E20"/>
  <c r="D20"/>
  <c r="C20"/>
  <c r="B20"/>
  <c r="A20"/>
  <c r="F19"/>
  <c r="E19"/>
  <c r="D19"/>
  <c r="C19"/>
  <c r="B19"/>
  <c r="A19"/>
  <c r="F18"/>
  <c r="E18"/>
  <c r="D18"/>
  <c r="C18"/>
  <c r="B18"/>
  <c r="A18"/>
  <c r="F17"/>
  <c r="E17"/>
  <c r="D17"/>
  <c r="C17"/>
  <c r="B17"/>
  <c r="A17"/>
  <c r="F16"/>
  <c r="C16"/>
  <c r="B16"/>
  <c r="A16"/>
  <c r="F15"/>
  <c r="E15"/>
  <c r="D15"/>
  <c r="C15"/>
  <c r="B15"/>
  <c r="A15"/>
  <c r="F14"/>
  <c r="E14"/>
  <c r="D14"/>
  <c r="C14"/>
  <c r="B14"/>
  <c r="A14"/>
  <c r="F13"/>
  <c r="E13"/>
  <c r="D13"/>
  <c r="C13"/>
  <c r="B13"/>
  <c r="A13"/>
  <c r="F12"/>
  <c r="E12"/>
  <c r="D12"/>
  <c r="C12"/>
  <c r="B12"/>
  <c r="A12"/>
  <c r="F11"/>
  <c r="E11"/>
  <c r="D11"/>
  <c r="C11"/>
  <c r="B11"/>
  <c r="A11"/>
  <c r="F10"/>
  <c r="E10"/>
  <c r="D10"/>
  <c r="C10"/>
  <c r="B10"/>
  <c r="A10"/>
  <c r="F9"/>
  <c r="E9"/>
  <c r="D9"/>
  <c r="C9"/>
  <c r="B9"/>
  <c r="A9"/>
  <c r="F8"/>
  <c r="E8"/>
  <c r="D8"/>
  <c r="C8"/>
  <c r="B8"/>
  <c r="A8"/>
  <c r="F7"/>
  <c r="E7"/>
  <c r="D7"/>
  <c r="C7"/>
  <c r="B7"/>
  <c r="A7"/>
  <c r="A4"/>
  <c r="ES14" i="1" l="1"/>
  <c r="ES5"/>
  <c r="G7"/>
  <c r="J7" s="1"/>
  <c r="M7" s="1"/>
  <c r="P7" s="1"/>
  <c r="S7" s="1"/>
  <c r="V7" s="1"/>
  <c r="Y7" s="1"/>
  <c r="AB7" s="1"/>
  <c r="AE7" s="1"/>
  <c r="AH7" s="1"/>
  <c r="AK7" s="1"/>
  <c r="AN7" s="1"/>
  <c r="AQ7" s="1"/>
  <c r="AT7" s="1"/>
  <c r="AW7" s="1"/>
  <c r="AZ7" s="1"/>
  <c r="BC7" s="1"/>
  <c r="BF7" s="1"/>
  <c r="BI7" s="1"/>
  <c r="BL7" s="1"/>
  <c r="BO7" s="1"/>
  <c r="BR7" s="1"/>
  <c r="BU7" s="1"/>
  <c r="BX7" s="1"/>
  <c r="CA7" s="1"/>
  <c r="CD7" s="1"/>
  <c r="CG7" s="1"/>
  <c r="CJ7" s="1"/>
  <c r="CM7" s="1"/>
  <c r="CP7" s="1"/>
  <c r="CS7" s="1"/>
  <c r="CV7" s="1"/>
  <c r="CY7" s="1"/>
  <c r="DB7" s="1"/>
  <c r="DE7" s="1"/>
  <c r="DH7" s="1"/>
  <c r="DK7" s="1"/>
  <c r="DN7" s="1"/>
  <c r="DQ7" s="1"/>
  <c r="DT7" s="1"/>
  <c r="DW7" s="1"/>
  <c r="DZ7" s="1"/>
  <c r="EC7" s="1"/>
  <c r="EF7" s="1"/>
  <c r="EI7" s="1"/>
  <c r="EL7" s="1"/>
  <c r="EO7" s="1"/>
  <c r="ER7" s="1"/>
  <c r="C7" s="1"/>
  <c r="G3"/>
  <c r="J3" s="1"/>
  <c r="M3" s="1"/>
  <c r="P3" s="1"/>
  <c r="S3" s="1"/>
  <c r="G4"/>
  <c r="J4" s="1"/>
  <c r="M4" s="1"/>
  <c r="P4" s="1"/>
  <c r="S4" s="1"/>
  <c r="V4" s="1"/>
  <c r="Y4" s="1"/>
  <c r="AB4" s="1"/>
  <c r="AE4" s="1"/>
  <c r="AH4" s="1"/>
  <c r="AK4" s="1"/>
  <c r="AN4" s="1"/>
  <c r="AQ4" s="1"/>
  <c r="AT4" s="1"/>
  <c r="AW4" s="1"/>
  <c r="AZ4" s="1"/>
  <c r="BC4" s="1"/>
  <c r="BF4" s="1"/>
  <c r="BI4" s="1"/>
  <c r="BL4" s="1"/>
  <c r="BO4" s="1"/>
  <c r="BR4" s="1"/>
  <c r="BU4" s="1"/>
  <c r="BX4" s="1"/>
  <c r="CA4" s="1"/>
  <c r="CD4" s="1"/>
  <c r="CG4" s="1"/>
  <c r="CJ4" s="1"/>
  <c r="CM4" s="1"/>
  <c r="CP4" s="1"/>
  <c r="CS4" s="1"/>
  <c r="CV4" s="1"/>
  <c r="CY4" s="1"/>
  <c r="DB4" s="1"/>
  <c r="DE4" s="1"/>
  <c r="DH4" s="1"/>
  <c r="DK4" s="1"/>
  <c r="DN4" s="1"/>
  <c r="DQ4" s="1"/>
  <c r="DT4" s="1"/>
  <c r="DW4" s="1"/>
  <c r="DZ4" s="1"/>
  <c r="EC4" s="1"/>
  <c r="EF4" s="1"/>
  <c r="EI4" s="1"/>
  <c r="EL4" s="1"/>
  <c r="EO4" s="1"/>
  <c r="ER4" s="1"/>
  <c r="C4" s="1"/>
  <c r="G6"/>
  <c r="J6" s="1"/>
  <c r="M6" s="1"/>
  <c r="P6" s="1"/>
  <c r="S6" s="1"/>
  <c r="ES8"/>
  <c r="G9"/>
  <c r="J9" s="1"/>
  <c r="M9" s="1"/>
  <c r="P9" s="1"/>
  <c r="S9" s="1"/>
  <c r="G10"/>
  <c r="J10" s="1"/>
  <c r="M10" s="1"/>
  <c r="P10" s="1"/>
  <c r="S10" s="1"/>
  <c r="V10" s="1"/>
  <c r="Y10" s="1"/>
  <c r="AB10" s="1"/>
  <c r="AE10" s="1"/>
  <c r="AH10" s="1"/>
  <c r="AK10" s="1"/>
  <c r="AN10" s="1"/>
  <c r="AQ10" s="1"/>
  <c r="AT10" s="1"/>
  <c r="AW10" s="1"/>
  <c r="AZ10" s="1"/>
  <c r="BC10" s="1"/>
  <c r="BF10" s="1"/>
  <c r="BI10" s="1"/>
  <c r="BL10" s="1"/>
  <c r="BO10" s="1"/>
  <c r="BR10" s="1"/>
  <c r="BU10" s="1"/>
  <c r="BX10" s="1"/>
  <c r="CA10" s="1"/>
  <c r="CD10" s="1"/>
  <c r="CG10" s="1"/>
  <c r="CJ10" s="1"/>
  <c r="CM10" s="1"/>
  <c r="CP10" s="1"/>
  <c r="CS10" s="1"/>
  <c r="CV10" s="1"/>
  <c r="CY10" s="1"/>
  <c r="DB10" s="1"/>
  <c r="DE10" s="1"/>
  <c r="DH10" s="1"/>
  <c r="DK10" s="1"/>
  <c r="DN10" s="1"/>
  <c r="DQ10" s="1"/>
  <c r="DT10" s="1"/>
  <c r="DW10" s="1"/>
  <c r="DZ10" s="1"/>
  <c r="EC10" s="1"/>
  <c r="EF10" s="1"/>
  <c r="EI10" s="1"/>
  <c r="EL10" s="1"/>
  <c r="EO10" s="1"/>
  <c r="ER10" s="1"/>
  <c r="C10" s="1"/>
  <c r="ES11"/>
  <c r="G12"/>
  <c r="J12" s="1"/>
  <c r="M12" s="1"/>
  <c r="P12" s="1"/>
  <c r="S12" s="1"/>
  <c r="G13"/>
  <c r="J13" s="1"/>
  <c r="M13" s="1"/>
  <c r="P13" s="1"/>
  <c r="S13" s="1"/>
  <c r="V13" s="1"/>
  <c r="Y13" s="1"/>
  <c r="AB13" s="1"/>
  <c r="AE13" s="1"/>
  <c r="AH13" s="1"/>
  <c r="AK13" s="1"/>
  <c r="AN13" s="1"/>
  <c r="AQ13" s="1"/>
  <c r="AT13" s="1"/>
  <c r="AW13" s="1"/>
  <c r="AZ13" s="1"/>
  <c r="BC13" s="1"/>
  <c r="BF13" s="1"/>
  <c r="BI13" s="1"/>
  <c r="BL13" s="1"/>
  <c r="BO13" s="1"/>
  <c r="BR13" s="1"/>
  <c r="BU13" s="1"/>
  <c r="BX13" s="1"/>
  <c r="CA13" s="1"/>
  <c r="CD13" s="1"/>
  <c r="CG13" s="1"/>
  <c r="CJ13" s="1"/>
  <c r="CM13" s="1"/>
  <c r="CP13" s="1"/>
  <c r="CS13" s="1"/>
  <c r="CV13" s="1"/>
  <c r="CY13" s="1"/>
  <c r="DB13" s="1"/>
  <c r="DE13" s="1"/>
  <c r="DH13" s="1"/>
  <c r="DK13" s="1"/>
  <c r="DN13" s="1"/>
  <c r="DQ13" s="1"/>
  <c r="DT13" s="1"/>
  <c r="DW13" s="1"/>
  <c r="DZ13" s="1"/>
  <c r="EC13" s="1"/>
  <c r="EF13" s="1"/>
  <c r="EI13" s="1"/>
  <c r="EL13" s="1"/>
  <c r="EO13" s="1"/>
  <c r="ER13" s="1"/>
  <c r="C13" s="1"/>
  <c r="G15"/>
  <c r="J15" s="1"/>
  <c r="M15" s="1"/>
  <c r="P15" s="1"/>
  <c r="S15" s="1"/>
  <c r="G16"/>
  <c r="J16" s="1"/>
  <c r="M16" s="1"/>
  <c r="P16" s="1"/>
  <c r="S16" s="1"/>
  <c r="V16" s="1"/>
  <c r="Y16" s="1"/>
  <c r="AB16" s="1"/>
  <c r="AH16" s="1"/>
  <c r="AK16" s="1"/>
  <c r="AN16" s="1"/>
  <c r="AQ16" s="1"/>
  <c r="AT16" s="1"/>
  <c r="AW16" s="1"/>
  <c r="AZ16" s="1"/>
  <c r="BC16" s="1"/>
  <c r="BF16" s="1"/>
  <c r="BI16" s="1"/>
  <c r="BL16" s="1"/>
  <c r="BO16" s="1"/>
  <c r="BR16" s="1"/>
  <c r="BU16" s="1"/>
  <c r="BX16" s="1"/>
  <c r="CA16" s="1"/>
  <c r="CD16" s="1"/>
  <c r="CG16" s="1"/>
  <c r="CJ16" s="1"/>
  <c r="CM16" s="1"/>
  <c r="CP16" s="1"/>
  <c r="CS16" s="1"/>
  <c r="CV16" s="1"/>
  <c r="CY16" s="1"/>
  <c r="DB16" s="1"/>
  <c r="DE16" s="1"/>
  <c r="DH16" s="1"/>
  <c r="DK16" s="1"/>
  <c r="DN16" s="1"/>
  <c r="DQ16" s="1"/>
  <c r="DT16" s="1"/>
  <c r="DW16" s="1"/>
  <c r="DZ16" s="1"/>
  <c r="EC16" s="1"/>
  <c r="EF16" s="1"/>
  <c r="EI16" s="1"/>
  <c r="EL16" s="1"/>
  <c r="EO16" s="1"/>
  <c r="ER16" s="1"/>
  <c r="C16" s="1"/>
  <c r="ES17"/>
  <c r="V15" l="1"/>
  <c r="Y15" s="1"/>
  <c r="AB15" s="1"/>
  <c r="AH15" s="1"/>
  <c r="AK15" s="1"/>
  <c r="AN15" s="1"/>
  <c r="AQ15" s="1"/>
  <c r="AT15" s="1"/>
  <c r="AW15" s="1"/>
  <c r="AZ15" s="1"/>
  <c r="BC15" s="1"/>
  <c r="BF15" s="1"/>
  <c r="BI15" s="1"/>
  <c r="BL15" s="1"/>
  <c r="BO15" s="1"/>
  <c r="BR15" s="1"/>
  <c r="BU15" s="1"/>
  <c r="BX15" s="1"/>
  <c r="CA15" s="1"/>
  <c r="CD15" s="1"/>
  <c r="CG15" s="1"/>
  <c r="CJ15" s="1"/>
  <c r="CM15" s="1"/>
  <c r="CP15" s="1"/>
  <c r="CS15" s="1"/>
  <c r="CV15" s="1"/>
  <c r="CY15" s="1"/>
  <c r="DB15" s="1"/>
  <c r="DE15" s="1"/>
  <c r="DH15" s="1"/>
  <c r="DK15" s="1"/>
  <c r="DN15" s="1"/>
  <c r="DQ15" s="1"/>
  <c r="DT15" s="1"/>
  <c r="DW15" s="1"/>
  <c r="DZ15" s="1"/>
  <c r="EC15" s="1"/>
  <c r="EF15" s="1"/>
  <c r="EI15" s="1"/>
  <c r="EL15" s="1"/>
  <c r="EO15" s="1"/>
  <c r="ER15" s="1"/>
  <c r="C15" s="1"/>
  <c r="V12"/>
  <c r="Y12" s="1"/>
  <c r="AB12" s="1"/>
  <c r="AE12" s="1"/>
  <c r="AH12" s="1"/>
  <c r="AK12" s="1"/>
  <c r="AN12" s="1"/>
  <c r="AQ12" s="1"/>
  <c r="AT12" s="1"/>
  <c r="AW12" s="1"/>
  <c r="AZ12" s="1"/>
  <c r="BC12" s="1"/>
  <c r="BF12" s="1"/>
  <c r="BI12" s="1"/>
  <c r="BL12" s="1"/>
  <c r="BO12" s="1"/>
  <c r="BR12" s="1"/>
  <c r="BU12" s="1"/>
  <c r="BX12" s="1"/>
  <c r="CA12" s="1"/>
  <c r="CD12" s="1"/>
  <c r="CG12" s="1"/>
  <c r="CJ12" s="1"/>
  <c r="CM12" s="1"/>
  <c r="CP12" s="1"/>
  <c r="CS12" s="1"/>
  <c r="CV12" s="1"/>
  <c r="CY12" s="1"/>
  <c r="DB12" s="1"/>
  <c r="DE12" s="1"/>
  <c r="DH12" s="1"/>
  <c r="DK12" s="1"/>
  <c r="DN12" s="1"/>
  <c r="DQ12" s="1"/>
  <c r="DT12" s="1"/>
  <c r="DW12" s="1"/>
  <c r="DZ12" s="1"/>
  <c r="EC12" s="1"/>
  <c r="EF12" s="1"/>
  <c r="EI12" s="1"/>
  <c r="EL12" s="1"/>
  <c r="EO12" s="1"/>
  <c r="ER12" s="1"/>
  <c r="C12" s="1"/>
  <c r="V9"/>
  <c r="Y9" s="1"/>
  <c r="AB9" s="1"/>
  <c r="AE9" s="1"/>
  <c r="AH9" s="1"/>
  <c r="AK9" s="1"/>
  <c r="AN9" s="1"/>
  <c r="AQ9" s="1"/>
  <c r="AT9" s="1"/>
  <c r="AW9" s="1"/>
  <c r="AZ9" s="1"/>
  <c r="BC9" s="1"/>
  <c r="BF9" s="1"/>
  <c r="BI9" s="1"/>
  <c r="BL9" s="1"/>
  <c r="BO9" s="1"/>
  <c r="BR9" s="1"/>
  <c r="BU9" s="1"/>
  <c r="BX9" s="1"/>
  <c r="CA9" s="1"/>
  <c r="CD9" s="1"/>
  <c r="CG9" s="1"/>
  <c r="CJ9" s="1"/>
  <c r="CM9" s="1"/>
  <c r="CP9" s="1"/>
  <c r="CS9" s="1"/>
  <c r="CV9" s="1"/>
  <c r="CY9" s="1"/>
  <c r="DB9" s="1"/>
  <c r="DE9" s="1"/>
  <c r="DH9" s="1"/>
  <c r="DK9" s="1"/>
  <c r="DN9" s="1"/>
  <c r="DQ9" s="1"/>
  <c r="DT9" s="1"/>
  <c r="DW9" s="1"/>
  <c r="DZ9" s="1"/>
  <c r="EC9" s="1"/>
  <c r="EF9" s="1"/>
  <c r="EI9" s="1"/>
  <c r="EL9" s="1"/>
  <c r="EO9" s="1"/>
  <c r="ER9" s="1"/>
  <c r="C9" s="1"/>
  <c r="V6"/>
  <c r="Y6" s="1"/>
  <c r="AB6" s="1"/>
  <c r="AH6" s="1"/>
  <c r="AK6" s="1"/>
  <c r="AN6" s="1"/>
  <c r="AQ6" s="1"/>
  <c r="AT6" s="1"/>
  <c r="AW6" s="1"/>
  <c r="AZ6" s="1"/>
  <c r="BC6" s="1"/>
  <c r="BF6" s="1"/>
  <c r="BI6" s="1"/>
  <c r="BL6" s="1"/>
  <c r="BO6" s="1"/>
  <c r="BR6" s="1"/>
  <c r="BU6" s="1"/>
  <c r="BX6" s="1"/>
  <c r="CA6" s="1"/>
  <c r="CD6" s="1"/>
  <c r="CG6" s="1"/>
  <c r="CJ6" s="1"/>
  <c r="CM6" s="1"/>
  <c r="CP6" s="1"/>
  <c r="CS6" s="1"/>
  <c r="CV6" s="1"/>
  <c r="CY6" s="1"/>
  <c r="DB6" s="1"/>
  <c r="DE6" s="1"/>
  <c r="DH6" s="1"/>
  <c r="DK6" s="1"/>
  <c r="DN6" s="1"/>
  <c r="DQ6" s="1"/>
  <c r="DT6" s="1"/>
  <c r="DW6" s="1"/>
  <c r="DZ6" s="1"/>
  <c r="EC6" s="1"/>
  <c r="EF6" s="1"/>
  <c r="EI6" s="1"/>
  <c r="EL6" s="1"/>
  <c r="EO6" s="1"/>
  <c r="ER6" s="1"/>
  <c r="C6" s="1"/>
  <c r="V3"/>
  <c r="Y3" s="1"/>
  <c r="AB3" s="1"/>
  <c r="AE3" s="1"/>
  <c r="AH3" s="1"/>
  <c r="AK3" s="1"/>
  <c r="AN3" s="1"/>
  <c r="AQ3" s="1"/>
  <c r="AT3" s="1"/>
  <c r="AW3" s="1"/>
  <c r="AZ3" s="1"/>
  <c r="BC3" s="1"/>
  <c r="BF3" s="1"/>
  <c r="BI3" s="1"/>
  <c r="BL3" s="1"/>
  <c r="BO3" s="1"/>
  <c r="BR3" s="1"/>
  <c r="BU3" s="1"/>
  <c r="BX3" s="1"/>
  <c r="CA3" s="1"/>
  <c r="CD3" s="1"/>
  <c r="CG3" s="1"/>
  <c r="CJ3" s="1"/>
  <c r="CM3" s="1"/>
  <c r="CP3" s="1"/>
  <c r="CS3" s="1"/>
  <c r="CV3" s="1"/>
  <c r="CY3" s="1"/>
  <c r="DB3" s="1"/>
  <c r="DE3" s="1"/>
  <c r="DH3" s="1"/>
  <c r="DK3" s="1"/>
  <c r="DN3" s="1"/>
  <c r="DQ3" s="1"/>
  <c r="DT3" s="1"/>
  <c r="DW3" s="1"/>
  <c r="DZ3" s="1"/>
  <c r="EC3" s="1"/>
  <c r="EF3" s="1"/>
  <c r="EI3" s="1"/>
  <c r="EL3" s="1"/>
  <c r="EO3" s="1"/>
  <c r="ER3" s="1"/>
  <c r="C3" s="1"/>
</calcChain>
</file>

<file path=xl/sharedStrings.xml><?xml version="1.0" encoding="utf-8"?>
<sst xmlns="http://schemas.openxmlformats.org/spreadsheetml/2006/main" count="110" uniqueCount="65">
  <si>
    <t>or tr wn st</t>
  </si>
  <si>
    <t>stkout</t>
  </si>
  <si>
    <t>ext sewers</t>
  </si>
  <si>
    <t>sewer ins</t>
  </si>
  <si>
    <t>pin</t>
  </si>
  <si>
    <t>ftngs</t>
  </si>
  <si>
    <t>insp</t>
  </si>
  <si>
    <t>pr ftg</t>
  </si>
  <si>
    <t>conc wall</t>
  </si>
  <si>
    <t>bfill insp</t>
  </si>
  <si>
    <t>backfill</t>
  </si>
  <si>
    <t>framing</t>
  </si>
  <si>
    <t>win inst</t>
  </si>
  <si>
    <t>r/i htg</t>
  </si>
  <si>
    <t>r/i plm</t>
  </si>
  <si>
    <t>shing</t>
  </si>
  <si>
    <t>stairs</t>
  </si>
  <si>
    <t>box in</t>
  </si>
  <si>
    <t>r/i elec</t>
  </si>
  <si>
    <t>frame insp</t>
  </si>
  <si>
    <t>spr foam</t>
  </si>
  <si>
    <t>ins</t>
  </si>
  <si>
    <t>dry</t>
  </si>
  <si>
    <t>tape</t>
  </si>
  <si>
    <t>gas pf</t>
  </si>
  <si>
    <t>prime</t>
  </si>
  <si>
    <t>spray</t>
  </si>
  <si>
    <t>screw fl</t>
  </si>
  <si>
    <t>scratch</t>
  </si>
  <si>
    <t>tile</t>
  </si>
  <si>
    <t>trim</t>
  </si>
  <si>
    <t>railing</t>
  </si>
  <si>
    <t>paint</t>
  </si>
  <si>
    <t>cabinet</t>
  </si>
  <si>
    <t>plum</t>
  </si>
  <si>
    <t>elec</t>
  </si>
  <si>
    <t>htg</t>
  </si>
  <si>
    <t>carpet</t>
  </si>
  <si>
    <t>wn scr</t>
  </si>
  <si>
    <t>mir</t>
  </si>
  <si>
    <t>gar dr</t>
  </si>
  <si>
    <t>bk trim</t>
  </si>
  <si>
    <t>clean</t>
  </si>
  <si>
    <t>PDI</t>
  </si>
  <si>
    <t xml:space="preserve"> </t>
  </si>
  <si>
    <t>act. clos.</t>
  </si>
  <si>
    <t>est.clos</t>
  </si>
  <si>
    <t>Part</t>
  </si>
  <si>
    <t>act.cl.</t>
  </si>
  <si>
    <t>est.cl.</t>
  </si>
  <si>
    <t>hardwood</t>
  </si>
  <si>
    <t>excavate</t>
  </si>
  <si>
    <t>con floor</t>
  </si>
  <si>
    <t>Bowmanville Estates Inc.</t>
  </si>
  <si>
    <t>Clarington - North Glen</t>
  </si>
  <si>
    <t>Sales Information</t>
  </si>
  <si>
    <t>Closing</t>
  </si>
  <si>
    <t>C</t>
  </si>
  <si>
    <t>Lot</t>
  </si>
  <si>
    <t>Model</t>
  </si>
  <si>
    <t>Elevation</t>
  </si>
  <si>
    <t>Purchaser</t>
  </si>
  <si>
    <t>m/d</t>
  </si>
  <si>
    <t>Firm</t>
  </si>
  <si>
    <t>OAKWOOD MANOR</t>
  </si>
</sst>
</file>

<file path=xl/styles.xml><?xml version="1.0" encoding="utf-8"?>
<styleSheet xmlns="http://schemas.openxmlformats.org/spreadsheetml/2006/main">
  <numFmts count="3">
    <numFmt numFmtId="164" formatCode="[$-409]d\-mmm;@"/>
    <numFmt numFmtId="165" formatCode="[$-409]d\-mmm\-yy;@"/>
    <numFmt numFmtId="166" formatCode="[$-409]dd\-mmm\-yy;@"/>
  </numFmts>
  <fonts count="30"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8"/>
      <name val="Arial"/>
    </font>
    <font>
      <sz val="10"/>
      <color indexed="10"/>
      <name val="Arial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indexed="57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color indexed="48"/>
      <name val="Arial"/>
      <family val="2"/>
    </font>
    <font>
      <b/>
      <u/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</font>
    <font>
      <b/>
      <sz val="9"/>
      <color indexed="8"/>
      <name val="Arial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color rgb="FF0000FF"/>
      <name val="Arial"/>
      <family val="2"/>
    </font>
    <font>
      <b/>
      <sz val="24"/>
      <color indexed="57"/>
      <name val="Garamond"/>
      <family val="1"/>
    </font>
    <font>
      <b/>
      <sz val="16"/>
      <color indexed="12"/>
      <name val="BrushScript BT"/>
      <family val="4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0"/>
      <color indexed="12"/>
      <name val="Arial"/>
      <family val="2"/>
    </font>
    <font>
      <b/>
      <u/>
      <sz val="9"/>
      <color indexed="8"/>
      <name val="Arial"/>
      <family val="2"/>
    </font>
    <font>
      <sz val="9"/>
      <color rgb="FF0000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4" fillId="0" borderId="0" xfId="0" applyFont="1"/>
    <xf numFmtId="164" fontId="1" fillId="0" borderId="0" xfId="0" applyNumberFormat="1" applyFont="1"/>
    <xf numFmtId="0" fontId="5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4" xfId="1" applyFont="1" applyFill="1" applyBorder="1" applyAlignment="1" applyProtection="1">
      <alignment horizontal="left"/>
    </xf>
    <xf numFmtId="0" fontId="6" fillId="2" borderId="2" xfId="1" applyFont="1" applyFill="1" applyBorder="1" applyAlignment="1" applyProtection="1">
      <alignment horizontal="center"/>
    </xf>
    <xf numFmtId="0" fontId="6" fillId="2" borderId="3" xfId="1" applyFont="1" applyFill="1" applyBorder="1" applyAlignment="1" applyProtection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6" fillId="2" borderId="1" xfId="0" applyFont="1" applyFill="1" applyBorder="1"/>
    <xf numFmtId="164" fontId="5" fillId="0" borderId="1" xfId="0" applyNumberFormat="1" applyFont="1" applyBorder="1"/>
    <xf numFmtId="164" fontId="7" fillId="0" borderId="1" xfId="0" applyNumberFormat="1" applyFont="1" applyBorder="1"/>
    <xf numFmtId="0" fontId="7" fillId="0" borderId="1" xfId="0" applyNumberFormat="1" applyFont="1" applyBorder="1"/>
    <xf numFmtId="0" fontId="7" fillId="0" borderId="1" xfId="0" applyFont="1" applyBorder="1"/>
    <xf numFmtId="164" fontId="5" fillId="0" borderId="1" xfId="0" applyNumberFormat="1" applyFont="1" applyBorder="1" applyAlignment="1"/>
    <xf numFmtId="164" fontId="8" fillId="0" borderId="1" xfId="0" applyNumberFormat="1" applyFont="1" applyBorder="1"/>
    <xf numFmtId="164" fontId="9" fillId="0" borderId="1" xfId="0" applyNumberFormat="1" applyFont="1" applyBorder="1"/>
    <xf numFmtId="164" fontId="10" fillId="0" borderId="1" xfId="0" applyNumberFormat="1" applyFont="1" applyBorder="1"/>
    <xf numFmtId="0" fontId="10" fillId="0" borderId="1" xfId="0" applyNumberFormat="1" applyFont="1" applyBorder="1"/>
    <xf numFmtId="164" fontId="10" fillId="0" borderId="1" xfId="0" applyNumberFormat="1" applyFont="1" applyBorder="1" applyAlignment="1">
      <alignment wrapText="1"/>
    </xf>
    <xf numFmtId="164" fontId="11" fillId="0" borderId="1" xfId="0" applyNumberFormat="1" applyFont="1" applyFill="1" applyBorder="1" applyAlignment="1">
      <alignment wrapText="1"/>
    </xf>
    <xf numFmtId="0" fontId="10" fillId="0" borderId="1" xfId="0" applyFont="1" applyBorder="1"/>
    <xf numFmtId="164" fontId="9" fillId="0" borderId="1" xfId="0" applyNumberFormat="1" applyFont="1" applyBorder="1" applyAlignment="1">
      <alignment wrapText="1"/>
    </xf>
    <xf numFmtId="0" fontId="8" fillId="0" borderId="1" xfId="0" applyFont="1" applyBorder="1"/>
    <xf numFmtId="164" fontId="13" fillId="4" borderId="1" xfId="0" applyNumberFormat="1" applyFont="1" applyFill="1" applyBorder="1"/>
    <xf numFmtId="0" fontId="13" fillId="4" borderId="3" xfId="0" applyNumberFormat="1" applyFont="1" applyFill="1" applyBorder="1"/>
    <xf numFmtId="0" fontId="13" fillId="4" borderId="1" xfId="0" applyNumberFormat="1" applyFont="1" applyFill="1" applyBorder="1"/>
    <xf numFmtId="0" fontId="13" fillId="4" borderId="1" xfId="0" applyFont="1" applyFill="1" applyBorder="1"/>
    <xf numFmtId="164" fontId="13" fillId="4" borderId="1" xfId="0" applyNumberFormat="1" applyFont="1" applyFill="1" applyBorder="1" applyAlignment="1"/>
    <xf numFmtId="164" fontId="13" fillId="5" borderId="1" xfId="0" applyNumberFormat="1" applyFont="1" applyFill="1" applyBorder="1"/>
    <xf numFmtId="0" fontId="0" fillId="0" borderId="0" xfId="0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2" fillId="6" borderId="1" xfId="1" applyFont="1" applyFill="1" applyBorder="1" applyAlignment="1" applyProtection="1">
      <alignment horizontal="center"/>
    </xf>
    <xf numFmtId="0" fontId="14" fillId="7" borderId="0" xfId="0" applyFont="1" applyFill="1"/>
    <xf numFmtId="164" fontId="15" fillId="7" borderId="1" xfId="0" applyNumberFormat="1" applyFont="1" applyFill="1" applyBorder="1"/>
    <xf numFmtId="165" fontId="18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18" fillId="0" borderId="0" xfId="0" applyNumberFormat="1" applyFont="1" applyFill="1" applyAlignment="1">
      <alignment horizontal="center"/>
    </xf>
    <xf numFmtId="0" fontId="0" fillId="8" borderId="0" xfId="0" applyFill="1"/>
    <xf numFmtId="1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6" fontId="0" fillId="0" borderId="0" xfId="0" applyNumberFormat="1" applyFill="1"/>
    <xf numFmtId="164" fontId="13" fillId="9" borderId="1" xfId="0" applyNumberFormat="1" applyFont="1" applyFill="1" applyBorder="1"/>
    <xf numFmtId="164" fontId="7" fillId="10" borderId="1" xfId="0" applyNumberFormat="1" applyFont="1" applyFill="1" applyBorder="1"/>
    <xf numFmtId="0" fontId="0" fillId="10" borderId="0" xfId="0" applyFill="1"/>
    <xf numFmtId="16" fontId="0" fillId="0" borderId="0" xfId="0" applyNumberFormat="1" applyFill="1" applyAlignment="1">
      <alignment horizontal="center"/>
    </xf>
    <xf numFmtId="0" fontId="16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165" fontId="0" fillId="10" borderId="0" xfId="0" applyNumberFormat="1" applyFill="1" applyAlignment="1">
      <alignment horizontal="center"/>
    </xf>
    <xf numFmtId="0" fontId="0" fillId="10" borderId="0" xfId="0" applyFill="1" applyBorder="1" applyAlignment="1">
      <alignment horizontal="center"/>
    </xf>
    <xf numFmtId="16" fontId="0" fillId="10" borderId="0" xfId="0" applyNumberFormat="1" applyFill="1"/>
    <xf numFmtId="15" fontId="0" fillId="10" borderId="0" xfId="0" applyNumberFormat="1" applyFill="1" applyAlignment="1">
      <alignment horizontal="center"/>
    </xf>
    <xf numFmtId="164" fontId="10" fillId="10" borderId="1" xfId="0" applyNumberFormat="1" applyFont="1" applyFill="1" applyBorder="1" applyAlignment="1">
      <alignment wrapText="1"/>
    </xf>
    <xf numFmtId="0" fontId="0" fillId="10" borderId="0" xfId="0" applyFill="1" applyBorder="1"/>
    <xf numFmtId="0" fontId="4" fillId="10" borderId="0" xfId="0" applyFont="1" applyFill="1" applyBorder="1"/>
    <xf numFmtId="0" fontId="5" fillId="11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12" fillId="11" borderId="1" xfId="1" applyFont="1" applyFill="1" applyBorder="1" applyAlignment="1" applyProtection="1">
      <alignment horizontal="center"/>
    </xf>
    <xf numFmtId="0" fontId="5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2" fillId="12" borderId="1" xfId="1" applyFont="1" applyFill="1" applyBorder="1" applyAlignment="1" applyProtection="1">
      <alignment horizontal="center"/>
    </xf>
    <xf numFmtId="0" fontId="5" fillId="13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2" fillId="13" borderId="1" xfId="1" applyFont="1" applyFill="1" applyBorder="1" applyAlignment="1" applyProtection="1">
      <alignment horizontal="center"/>
    </xf>
    <xf numFmtId="0" fontId="5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2" fillId="8" borderId="1" xfId="1" applyFont="1" applyFill="1" applyBorder="1" applyAlignment="1" applyProtection="1">
      <alignment horizontal="center"/>
    </xf>
    <xf numFmtId="0" fontId="6" fillId="2" borderId="4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165" fontId="0" fillId="0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164" fontId="7" fillId="0" borderId="1" xfId="0" applyNumberFormat="1" applyFont="1" applyFill="1" applyBorder="1"/>
    <xf numFmtId="164" fontId="10" fillId="0" borderId="1" xfId="0" applyNumberFormat="1" applyFont="1" applyFill="1" applyBorder="1" applyAlignment="1">
      <alignment wrapText="1"/>
    </xf>
    <xf numFmtId="164" fontId="13" fillId="14" borderId="1" xfId="0" applyNumberFormat="1" applyFont="1" applyFill="1" applyBorder="1"/>
    <xf numFmtId="164" fontId="7" fillId="15" borderId="1" xfId="0" applyNumberFormat="1" applyFont="1" applyFill="1" applyBorder="1"/>
    <xf numFmtId="164" fontId="10" fillId="15" borderId="1" xfId="0" applyNumberFormat="1" applyFont="1" applyFill="1" applyBorder="1" applyAlignment="1">
      <alignment wrapText="1"/>
    </xf>
    <xf numFmtId="165" fontId="18" fillId="0" borderId="0" xfId="0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19" fillId="0" borderId="1" xfId="0" applyNumberFormat="1" applyFont="1" applyBorder="1"/>
    <xf numFmtId="0" fontId="16" fillId="0" borderId="0" xfId="0" applyFont="1" applyBorder="1"/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/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165" fontId="21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165" fontId="24" fillId="0" borderId="0" xfId="0" applyNumberFormat="1" applyFont="1" applyFill="1" applyBorder="1" applyAlignment="1"/>
    <xf numFmtId="0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5" fillId="0" borderId="0" xfId="0" applyFont="1" applyFill="1" applyBorder="1" applyAlignment="1"/>
    <xf numFmtId="0" fontId="25" fillId="0" borderId="0" xfId="0" applyFont="1" applyFill="1" applyBorder="1"/>
    <xf numFmtId="165" fontId="25" fillId="0" borderId="0" xfId="0" applyNumberFormat="1" applyFont="1" applyFill="1" applyBorder="1" applyAlignment="1"/>
    <xf numFmtId="0" fontId="25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166" fontId="26" fillId="0" borderId="0" xfId="0" applyNumberFormat="1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165" fontId="26" fillId="0" borderId="5" xfId="0" applyNumberFormat="1" applyFont="1" applyFill="1" applyBorder="1" applyAlignment="1">
      <alignment horizontal="center"/>
    </xf>
    <xf numFmtId="166" fontId="26" fillId="0" borderId="5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15" fontId="2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28" fillId="7" borderId="1" xfId="1" applyFont="1" applyFill="1" applyBorder="1" applyAlignment="1" applyProtection="1">
      <alignment horizontal="center"/>
    </xf>
    <xf numFmtId="164" fontId="5" fillId="3" borderId="1" xfId="0" applyNumberFormat="1" applyFont="1" applyFill="1" applyBorder="1" applyAlignment="1">
      <alignment horizontal="right"/>
    </xf>
    <xf numFmtId="164" fontId="9" fillId="16" borderId="1" xfId="0" applyNumberFormat="1" applyFont="1" applyFill="1" applyBorder="1" applyAlignment="1">
      <alignment horizontal="right"/>
    </xf>
    <xf numFmtId="164" fontId="13" fillId="3" borderId="1" xfId="0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164" fontId="29" fillId="0" borderId="1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cholas\AppData\Local\Microsoft\Windows\Temporary%20Internet%20Files\Content.Outlook\XST2FKMF\Bowmanville%20Jan%208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 Page"/>
      <sheetName val="Sales Information"/>
      <sheetName val="closing list"/>
    </sheetNames>
    <sheetDataSet>
      <sheetData sheetId="0" refreshError="1"/>
      <sheetData sheetId="1" refreshError="1">
        <row r="4">
          <cell r="A4" t="str">
            <v>As of January 8, 2014</v>
          </cell>
        </row>
        <row r="7">
          <cell r="B7">
            <v>5</v>
          </cell>
          <cell r="C7" t="str">
            <v>Foundry</v>
          </cell>
          <cell r="E7" t="str">
            <v>A</v>
          </cell>
          <cell r="H7" t="str">
            <v>Model Home</v>
          </cell>
          <cell r="I7" t="str">
            <v xml:space="preserve"> </v>
          </cell>
          <cell r="N7" t="str">
            <v xml:space="preserve"> </v>
          </cell>
        </row>
        <row r="8">
          <cell r="B8">
            <v>6</v>
          </cell>
          <cell r="C8" t="str">
            <v>Merchant</v>
          </cell>
          <cell r="E8" t="str">
            <v>B</v>
          </cell>
          <cell r="H8" t="str">
            <v>Model Home</v>
          </cell>
          <cell r="I8" t="str">
            <v xml:space="preserve"> </v>
          </cell>
          <cell r="N8" t="str">
            <v xml:space="preserve"> </v>
          </cell>
        </row>
        <row r="9">
          <cell r="B9">
            <v>7</v>
          </cell>
          <cell r="C9" t="str">
            <v>George</v>
          </cell>
          <cell r="E9" t="str">
            <v>A</v>
          </cell>
          <cell r="H9" t="str">
            <v>Sayed Chopan</v>
          </cell>
          <cell r="I9" t="str">
            <v>Firm</v>
          </cell>
          <cell r="N9">
            <v>41816</v>
          </cell>
        </row>
        <row r="10">
          <cell r="B10">
            <v>8</v>
          </cell>
          <cell r="C10" t="str">
            <v>Stanley</v>
          </cell>
          <cell r="E10" t="str">
            <v>A</v>
          </cell>
          <cell r="H10" t="str">
            <v>Peter / Sheila Pingle</v>
          </cell>
          <cell r="I10" t="str">
            <v>Firm</v>
          </cell>
          <cell r="N10">
            <v>41662</v>
          </cell>
        </row>
        <row r="11">
          <cell r="B11">
            <v>9</v>
          </cell>
          <cell r="C11" t="str">
            <v>Stanley</v>
          </cell>
          <cell r="E11" t="str">
            <v>B</v>
          </cell>
          <cell r="H11" t="str">
            <v>Calvin Ross Vestby</v>
          </cell>
          <cell r="I11" t="str">
            <v>Firm</v>
          </cell>
          <cell r="N11">
            <v>41822</v>
          </cell>
        </row>
        <row r="12">
          <cell r="B12">
            <v>10</v>
          </cell>
          <cell r="C12" t="str">
            <v>Queensbridge</v>
          </cell>
          <cell r="E12" t="str">
            <v>A</v>
          </cell>
          <cell r="H12" t="str">
            <v>Robert Macivor / Beryl Arbour</v>
          </cell>
          <cell r="I12" t="str">
            <v>Firm</v>
          </cell>
          <cell r="N12">
            <v>41838</v>
          </cell>
        </row>
        <row r="13">
          <cell r="B13">
            <v>28</v>
          </cell>
          <cell r="C13" t="str">
            <v>Merchant</v>
          </cell>
          <cell r="E13" t="str">
            <v>B</v>
          </cell>
          <cell r="H13" t="str">
            <v>Sharon Sinardi</v>
          </cell>
          <cell r="I13" t="str">
            <v>Firm</v>
          </cell>
          <cell r="N13">
            <v>41837</v>
          </cell>
        </row>
        <row r="14">
          <cell r="B14">
            <v>66</v>
          </cell>
          <cell r="C14" t="str">
            <v>Waverley</v>
          </cell>
          <cell r="E14" t="str">
            <v>A</v>
          </cell>
          <cell r="H14" t="str">
            <v>Ryan Foo / Stephanie Woodhouse</v>
          </cell>
          <cell r="I14" t="str">
            <v>Firm</v>
          </cell>
          <cell r="N14">
            <v>41837</v>
          </cell>
        </row>
        <row r="15">
          <cell r="B15" t="str">
            <v>83R</v>
          </cell>
          <cell r="C15" t="str">
            <v>Burke II</v>
          </cell>
          <cell r="E15" t="str">
            <v>D</v>
          </cell>
          <cell r="H15" t="str">
            <v xml:space="preserve"> </v>
          </cell>
          <cell r="I15" t="str">
            <v xml:space="preserve"> </v>
          </cell>
          <cell r="N15" t="str">
            <v xml:space="preserve"> </v>
          </cell>
        </row>
        <row r="16">
          <cell r="B16" t="str">
            <v>83L</v>
          </cell>
          <cell r="C16" t="str">
            <v>Burke II</v>
          </cell>
          <cell r="E16" t="str">
            <v>C</v>
          </cell>
          <cell r="I16" t="str">
            <v xml:space="preserve"> </v>
          </cell>
        </row>
        <row r="17">
          <cell r="B17" t="str">
            <v>84R</v>
          </cell>
          <cell r="C17" t="str">
            <v>Clarington</v>
          </cell>
          <cell r="E17" t="str">
            <v>B</v>
          </cell>
          <cell r="H17" t="str">
            <v>Salvatore Di / Maria Christina Di Muzio</v>
          </cell>
          <cell r="I17" t="str">
            <v>Firm</v>
          </cell>
          <cell r="N17">
            <v>41851</v>
          </cell>
        </row>
        <row r="18">
          <cell r="B18" t="str">
            <v>84L</v>
          </cell>
          <cell r="C18" t="str">
            <v>Dalton</v>
          </cell>
          <cell r="E18" t="str">
            <v>B</v>
          </cell>
          <cell r="H18" t="str">
            <v>Lianne Bowen</v>
          </cell>
          <cell r="I18" t="str">
            <v>Firm</v>
          </cell>
          <cell r="N18">
            <v>41975</v>
          </cell>
        </row>
        <row r="19">
          <cell r="B19" t="str">
            <v>85R</v>
          </cell>
          <cell r="C19" t="str">
            <v>Livington</v>
          </cell>
          <cell r="E19" t="str">
            <v>A</v>
          </cell>
          <cell r="H19" t="str">
            <v>Hugo M T / Amanda Lynn Jacinto</v>
          </cell>
          <cell r="I19" t="str">
            <v>Firm</v>
          </cell>
          <cell r="N19">
            <v>41759</v>
          </cell>
        </row>
        <row r="20">
          <cell r="B20" t="str">
            <v>85L</v>
          </cell>
          <cell r="C20" t="str">
            <v>Clarington</v>
          </cell>
          <cell r="E20" t="str">
            <v>A</v>
          </cell>
          <cell r="H20" t="str">
            <v>Ronnie Arthur C Haughton / Erin Marie MacMillan</v>
          </cell>
          <cell r="I20" t="str">
            <v>Firm</v>
          </cell>
          <cell r="N20">
            <v>41760</v>
          </cell>
        </row>
        <row r="21">
          <cell r="B21" t="str">
            <v>86R</v>
          </cell>
          <cell r="C21" t="str">
            <v>Johnston</v>
          </cell>
          <cell r="E21" t="str">
            <v>B</v>
          </cell>
          <cell r="H21" t="str">
            <v>Gail Lowry</v>
          </cell>
          <cell r="I21" t="str">
            <v>Firm</v>
          </cell>
          <cell r="N21">
            <v>41816</v>
          </cell>
        </row>
        <row r="22">
          <cell r="B22" t="str">
            <v>86L</v>
          </cell>
          <cell r="C22" t="str">
            <v>Port Hope</v>
          </cell>
          <cell r="E22" t="str">
            <v>A</v>
          </cell>
          <cell r="H22" t="str">
            <v>Giuseppe Quercia</v>
          </cell>
          <cell r="I22" t="str">
            <v>Firm</v>
          </cell>
          <cell r="N22">
            <v>41837</v>
          </cell>
        </row>
        <row r="23">
          <cell r="B23" t="str">
            <v>87R</v>
          </cell>
          <cell r="C23" t="str">
            <v>Burke II</v>
          </cell>
          <cell r="E23" t="str">
            <v>D</v>
          </cell>
          <cell r="H23" t="str">
            <v xml:space="preserve"> </v>
          </cell>
          <cell r="I23" t="str">
            <v xml:space="preserve"> </v>
          </cell>
          <cell r="N23" t="str">
            <v xml:space="preserve"> </v>
          </cell>
        </row>
        <row r="24">
          <cell r="B24" t="str">
            <v>87L</v>
          </cell>
          <cell r="C24" t="str">
            <v>Burke II</v>
          </cell>
          <cell r="E24" t="str">
            <v>A</v>
          </cell>
          <cell r="H24" t="str">
            <v>Boguslawa Brozozowski</v>
          </cell>
          <cell r="I24" t="str">
            <v>Firm</v>
          </cell>
          <cell r="N24">
            <v>41844</v>
          </cell>
        </row>
        <row r="25">
          <cell r="B25" t="str">
            <v>88R</v>
          </cell>
          <cell r="C25" t="str">
            <v>Dalton</v>
          </cell>
          <cell r="E25" t="str">
            <v>B</v>
          </cell>
          <cell r="H25" t="str">
            <v>Blake Roy, Brett Aaron Prior</v>
          </cell>
          <cell r="I25" t="str">
            <v>Firm</v>
          </cell>
          <cell r="N25">
            <v>41851</v>
          </cell>
        </row>
        <row r="26">
          <cell r="B26" t="str">
            <v>88L</v>
          </cell>
          <cell r="C26" t="str">
            <v>Clarington</v>
          </cell>
          <cell r="E26" t="str">
            <v>B</v>
          </cell>
          <cell r="H26" t="str">
            <v>Richard Mizzi / Monica Agius</v>
          </cell>
          <cell r="I26" t="str">
            <v>Firm</v>
          </cell>
          <cell r="N26">
            <v>41817</v>
          </cell>
        </row>
        <row r="27">
          <cell r="B27" t="str">
            <v>89R</v>
          </cell>
          <cell r="C27" t="str">
            <v>Clarington</v>
          </cell>
          <cell r="E27" t="str">
            <v>A</v>
          </cell>
          <cell r="H27" t="str">
            <v>Ari Kiss</v>
          </cell>
          <cell r="I27" t="str">
            <v>Firm</v>
          </cell>
          <cell r="N27">
            <v>41879</v>
          </cell>
        </row>
        <row r="28">
          <cell r="B28" t="str">
            <v>89L</v>
          </cell>
          <cell r="C28" t="str">
            <v>Dalton</v>
          </cell>
          <cell r="E28" t="str">
            <v>A</v>
          </cell>
          <cell r="H28" t="str">
            <v>Scott Pritchard / Sandra Currie</v>
          </cell>
          <cell r="I28" t="str">
            <v>Firm</v>
          </cell>
          <cell r="N28">
            <v>41816</v>
          </cell>
        </row>
        <row r="29">
          <cell r="B29" t="str">
            <v>90R</v>
          </cell>
          <cell r="C29" t="str">
            <v>Dalton</v>
          </cell>
          <cell r="E29" t="str">
            <v>B</v>
          </cell>
          <cell r="H29" t="str">
            <v xml:space="preserve"> </v>
          </cell>
          <cell r="I29" t="str">
            <v xml:space="preserve"> </v>
          </cell>
          <cell r="N29" t="str">
            <v xml:space="preserve"> </v>
          </cell>
        </row>
        <row r="30">
          <cell r="B30" t="str">
            <v>90L</v>
          </cell>
          <cell r="C30" t="str">
            <v>Dominion</v>
          </cell>
          <cell r="E30" t="str">
            <v>B</v>
          </cell>
          <cell r="H30" t="str">
            <v xml:space="preserve"> </v>
          </cell>
          <cell r="I30" t="str">
            <v xml:space="preserve"> </v>
          </cell>
          <cell r="N30" t="str">
            <v xml:space="preserve"> </v>
          </cell>
        </row>
        <row r="31">
          <cell r="B31" t="str">
            <v>91R</v>
          </cell>
          <cell r="C31" t="str">
            <v>Clarington</v>
          </cell>
          <cell r="E31" t="str">
            <v>B</v>
          </cell>
          <cell r="H31" t="str">
            <v>Jennifer Ann Allen / Ryan M Drane</v>
          </cell>
          <cell r="I31" t="str">
            <v>Firm</v>
          </cell>
          <cell r="N31">
            <v>41816</v>
          </cell>
        </row>
        <row r="32">
          <cell r="B32" t="str">
            <v>91L</v>
          </cell>
          <cell r="C32" t="str">
            <v>Livington</v>
          </cell>
          <cell r="E32" t="str">
            <v>B</v>
          </cell>
          <cell r="H32" t="str">
            <v>Anil / Simmi Wadhera</v>
          </cell>
          <cell r="I32" t="str">
            <v>Firm</v>
          </cell>
          <cell r="N32">
            <v>41767</v>
          </cell>
        </row>
        <row r="33">
          <cell r="B33" t="str">
            <v>92R</v>
          </cell>
          <cell r="C33" t="str">
            <v>Clarington</v>
          </cell>
          <cell r="E33" t="str">
            <v>A</v>
          </cell>
          <cell r="H33" t="str">
            <v>Gregory Philip / Lisa Ann Powell</v>
          </cell>
          <cell r="I33" t="str">
            <v>Firm</v>
          </cell>
          <cell r="N33">
            <v>41822</v>
          </cell>
        </row>
        <row r="34">
          <cell r="B34" t="str">
            <v>92L</v>
          </cell>
          <cell r="C34" t="str">
            <v>Dalton</v>
          </cell>
          <cell r="E34" t="str">
            <v>A</v>
          </cell>
          <cell r="H34" t="str">
            <v>Alan / Corinne Johnson</v>
          </cell>
          <cell r="I34" t="str">
            <v>Firm</v>
          </cell>
          <cell r="N34">
            <v>41837</v>
          </cell>
        </row>
        <row r="35">
          <cell r="B35">
            <v>96</v>
          </cell>
          <cell r="C35" t="str">
            <v>Merchant</v>
          </cell>
          <cell r="E35" t="str">
            <v>A</v>
          </cell>
          <cell r="H35" t="str">
            <v>Chrstina Singh</v>
          </cell>
          <cell r="I35" t="str">
            <v>Firm</v>
          </cell>
          <cell r="N35">
            <v>41830</v>
          </cell>
        </row>
        <row r="36">
          <cell r="B36" t="str">
            <v>100R</v>
          </cell>
          <cell r="C36" t="str">
            <v>Johnston</v>
          </cell>
          <cell r="E36" t="str">
            <v>B</v>
          </cell>
          <cell r="H36" t="str">
            <v>Mark Ley / Cheyanne Short</v>
          </cell>
          <cell r="I36" t="str">
            <v>Firm</v>
          </cell>
          <cell r="N36">
            <v>41830</v>
          </cell>
        </row>
        <row r="37">
          <cell r="B37" t="str">
            <v>100L</v>
          </cell>
          <cell r="C37" t="str">
            <v>Johnston</v>
          </cell>
          <cell r="E37" t="str">
            <v>A</v>
          </cell>
          <cell r="H37" t="str">
            <v>Tyler Ralph Rankin / Hailey Cosgrove</v>
          </cell>
          <cell r="I37" t="str">
            <v>Firm</v>
          </cell>
          <cell r="N37">
            <v>41816</v>
          </cell>
        </row>
        <row r="38">
          <cell r="B38" t="str">
            <v>101R</v>
          </cell>
          <cell r="C38" t="str">
            <v>Clarington</v>
          </cell>
          <cell r="E38" t="str">
            <v>A</v>
          </cell>
          <cell r="H38" t="str">
            <v>Paul Ferguson</v>
          </cell>
          <cell r="I38" t="str">
            <v>Firm</v>
          </cell>
          <cell r="N38">
            <v>41809</v>
          </cell>
        </row>
        <row r="39">
          <cell r="B39" t="str">
            <v>101L</v>
          </cell>
          <cell r="C39" t="str">
            <v>Dalton</v>
          </cell>
          <cell r="E39" t="str">
            <v>A</v>
          </cell>
          <cell r="H39" t="str">
            <v>Jody Roy</v>
          </cell>
          <cell r="I39" t="str">
            <v>Firm</v>
          </cell>
          <cell r="N39">
            <v>41773</v>
          </cell>
        </row>
        <row r="40">
          <cell r="B40" t="str">
            <v>102R</v>
          </cell>
          <cell r="C40" t="str">
            <v>Clarington</v>
          </cell>
          <cell r="E40" t="str">
            <v>B</v>
          </cell>
          <cell r="H40" t="str">
            <v>Daniel Philip Jenkins</v>
          </cell>
          <cell r="I40" t="str">
            <v>Firm</v>
          </cell>
          <cell r="N40">
            <v>41970</v>
          </cell>
        </row>
        <row r="41">
          <cell r="B41" t="str">
            <v>102L</v>
          </cell>
          <cell r="C41" t="str">
            <v>Dalton</v>
          </cell>
          <cell r="E41" t="str">
            <v>B</v>
          </cell>
          <cell r="H41" t="str">
            <v>Kyle James Lee</v>
          </cell>
          <cell r="I41" t="str">
            <v>Firm</v>
          </cell>
          <cell r="N41">
            <v>41961</v>
          </cell>
        </row>
        <row r="42">
          <cell r="B42" t="str">
            <v>103R</v>
          </cell>
          <cell r="C42" t="str">
            <v>Dalton</v>
          </cell>
          <cell r="E42" t="str">
            <v>A</v>
          </cell>
          <cell r="H42" t="str">
            <v>Michael E Dingman</v>
          </cell>
          <cell r="I42" t="str">
            <v>Firm</v>
          </cell>
          <cell r="N42">
            <v>41820</v>
          </cell>
        </row>
        <row r="43">
          <cell r="B43" t="str">
            <v>103L</v>
          </cell>
          <cell r="C43" t="str">
            <v>Clarington</v>
          </cell>
          <cell r="E43" t="str">
            <v>A</v>
          </cell>
          <cell r="H43" t="str">
            <v>David Dennis Champion / Jennifer Lindsey Anderson</v>
          </cell>
          <cell r="I43" t="str">
            <v>Firm</v>
          </cell>
          <cell r="N43">
            <v>41771</v>
          </cell>
        </row>
        <row r="44">
          <cell r="B44" t="str">
            <v>104R</v>
          </cell>
          <cell r="C44" t="str">
            <v>Burke II</v>
          </cell>
          <cell r="E44" t="str">
            <v>D</v>
          </cell>
          <cell r="H44" t="str">
            <v xml:space="preserve"> </v>
          </cell>
          <cell r="I44" t="str">
            <v xml:space="preserve"> </v>
          </cell>
          <cell r="N44" t="str">
            <v xml:space="preserve"> </v>
          </cell>
        </row>
        <row r="45">
          <cell r="B45" t="str">
            <v>104L</v>
          </cell>
          <cell r="C45" t="str">
            <v>Burke II</v>
          </cell>
          <cell r="E45" t="str">
            <v>B</v>
          </cell>
          <cell r="H45" t="str">
            <v>Jeremy Eugene Hurley / Suzanne Marie McLellan</v>
          </cell>
          <cell r="I45" t="str">
            <v>Firm</v>
          </cell>
          <cell r="N45">
            <v>41787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1"/>
  <sheetViews>
    <sheetView view="pageLayout" zoomScaleNormal="100" workbookViewId="0">
      <selection activeCell="D46" sqref="D46"/>
    </sheetView>
  </sheetViews>
  <sheetFormatPr defaultRowHeight="12.75"/>
  <cols>
    <col min="1" max="1" width="7.140625" customWidth="1"/>
    <col min="2" max="2" width="15" bestFit="1" customWidth="1"/>
    <col min="3" max="3" width="14" bestFit="1" customWidth="1"/>
    <col min="4" max="4" width="34.28515625" customWidth="1"/>
    <col min="5" max="5" width="14.85546875" bestFit="1" customWidth="1"/>
    <col min="6" max="6" width="11.140625" bestFit="1" customWidth="1"/>
    <col min="7" max="7" width="3.28515625" customWidth="1"/>
    <col min="8" max="8" width="7.85546875" customWidth="1"/>
    <col min="9" max="9" width="26.140625" customWidth="1"/>
    <col min="10" max="10" width="7.42578125" customWidth="1"/>
    <col min="11" max="11" width="26.42578125" bestFit="1" customWidth="1"/>
    <col min="12" max="12" width="16.85546875" bestFit="1" customWidth="1"/>
    <col min="13" max="13" width="22.42578125" bestFit="1" customWidth="1"/>
    <col min="17" max="17" width="15" bestFit="1" customWidth="1"/>
    <col min="21" max="21" width="15" bestFit="1" customWidth="1"/>
    <col min="26" max="26" width="7.85546875" customWidth="1"/>
    <col min="27" max="27" width="15" bestFit="1" customWidth="1"/>
  </cols>
  <sheetData>
    <row r="1" spans="1:29" ht="30.75">
      <c r="A1" s="99" t="s">
        <v>53</v>
      </c>
      <c r="B1" s="100"/>
      <c r="C1" s="100"/>
      <c r="D1" s="101"/>
      <c r="E1" s="102"/>
      <c r="F1" s="103"/>
      <c r="G1" s="83"/>
      <c r="H1" s="97"/>
      <c r="I1" s="83"/>
      <c r="J1" s="97"/>
      <c r="K1" s="83"/>
      <c r="L1" s="83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29" ht="30.75">
      <c r="A2" s="99" t="s">
        <v>54</v>
      </c>
      <c r="B2" s="100"/>
      <c r="C2" s="100"/>
      <c r="D2" s="101"/>
      <c r="E2" s="102"/>
      <c r="F2" s="103"/>
      <c r="G2" s="83"/>
      <c r="H2" s="93"/>
      <c r="I2" s="93"/>
      <c r="J2" s="93"/>
      <c r="K2" s="93"/>
      <c r="L2" s="94"/>
      <c r="P2" s="59"/>
      <c r="Q2" s="59"/>
      <c r="R2" s="57"/>
      <c r="S2" s="57"/>
      <c r="T2" s="59"/>
      <c r="U2" s="59"/>
      <c r="V2" s="57"/>
      <c r="W2" s="57"/>
      <c r="X2" s="57"/>
      <c r="Y2" s="57"/>
      <c r="Z2" s="59"/>
      <c r="AA2" s="59"/>
      <c r="AB2" s="57"/>
      <c r="AC2" s="57"/>
    </row>
    <row r="3" spans="1:29" ht="20.25">
      <c r="A3" s="104" t="s">
        <v>55</v>
      </c>
      <c r="B3" s="105"/>
      <c r="C3" s="106"/>
      <c r="D3" s="107"/>
      <c r="E3" s="108" t="s">
        <v>44</v>
      </c>
      <c r="F3" s="109"/>
      <c r="G3" s="83"/>
      <c r="H3" s="84"/>
      <c r="I3" s="92"/>
      <c r="J3" s="84"/>
      <c r="K3" s="82"/>
      <c r="L3" s="85"/>
      <c r="P3" s="59"/>
      <c r="Q3" s="59"/>
      <c r="R3" s="57"/>
      <c r="S3" s="57"/>
      <c r="T3" s="59"/>
      <c r="U3" s="59"/>
      <c r="V3" s="57"/>
      <c r="W3" s="57"/>
      <c r="X3" s="57"/>
      <c r="Y3" s="57"/>
      <c r="Z3" s="59"/>
      <c r="AA3" s="59"/>
      <c r="AB3" s="57"/>
      <c r="AC3" s="57"/>
    </row>
    <row r="4" spans="1:29" ht="18">
      <c r="A4" s="110" t="str">
        <f>+'[1]Sales Information'!A4</f>
        <v>As of January 8, 2014</v>
      </c>
      <c r="B4" s="111"/>
      <c r="C4" s="111"/>
      <c r="D4" s="112"/>
      <c r="E4" s="113"/>
      <c r="F4" s="114"/>
      <c r="G4" s="83"/>
      <c r="H4" s="84"/>
      <c r="I4" s="92"/>
      <c r="J4" s="84"/>
      <c r="K4" s="82"/>
      <c r="L4" s="85"/>
      <c r="P4" s="60"/>
      <c r="Q4" s="61"/>
      <c r="R4" s="57"/>
      <c r="S4" s="57"/>
      <c r="T4" s="60"/>
      <c r="U4" s="61"/>
      <c r="V4" s="57"/>
      <c r="W4" s="57"/>
      <c r="X4" s="57"/>
      <c r="Y4" s="57"/>
      <c r="Z4" s="60"/>
      <c r="AA4" s="61"/>
      <c r="AB4" s="57"/>
      <c r="AC4" s="57"/>
    </row>
    <row r="5" spans="1:29" ht="16.5">
      <c r="A5" s="115" t="s">
        <v>44</v>
      </c>
      <c r="B5" s="115"/>
      <c r="C5" s="115"/>
      <c r="D5" s="115"/>
      <c r="E5" s="116" t="s">
        <v>56</v>
      </c>
      <c r="F5" s="117" t="s">
        <v>57</v>
      </c>
      <c r="G5" s="83"/>
      <c r="H5" s="84"/>
      <c r="I5" s="92"/>
      <c r="J5" s="84"/>
      <c r="K5" s="82"/>
      <c r="L5" s="85"/>
      <c r="P5" s="60"/>
      <c r="Q5" s="61"/>
      <c r="R5" s="57"/>
      <c r="S5" s="57"/>
      <c r="T5" s="60"/>
      <c r="U5" s="61"/>
      <c r="V5" s="57"/>
      <c r="W5" s="57"/>
      <c r="X5" s="57"/>
      <c r="Y5" s="57"/>
      <c r="Z5" s="60"/>
      <c r="AA5" s="61"/>
      <c r="AB5" s="57"/>
      <c r="AC5" s="57"/>
    </row>
    <row r="6" spans="1:29" ht="17.25" thickBot="1">
      <c r="A6" s="118" t="s">
        <v>58</v>
      </c>
      <c r="B6" s="118" t="s">
        <v>59</v>
      </c>
      <c r="C6" s="118" t="s">
        <v>60</v>
      </c>
      <c r="D6" s="118" t="s">
        <v>61</v>
      </c>
      <c r="E6" s="119" t="s">
        <v>62</v>
      </c>
      <c r="F6" s="120" t="s">
        <v>63</v>
      </c>
      <c r="G6" s="83"/>
      <c r="H6" s="84"/>
      <c r="I6" s="92"/>
      <c r="J6" s="84"/>
      <c r="K6" s="82"/>
      <c r="L6" s="85"/>
      <c r="P6" s="60"/>
      <c r="Q6" s="61"/>
      <c r="R6" s="57"/>
      <c r="S6" s="57"/>
      <c r="T6" s="60"/>
      <c r="U6" s="61"/>
      <c r="V6" s="57"/>
      <c r="W6" s="57"/>
      <c r="X6" s="57"/>
      <c r="Y6" s="57"/>
      <c r="Z6" s="60"/>
      <c r="AA6" s="61"/>
      <c r="AB6" s="57"/>
      <c r="AC6" s="57"/>
    </row>
    <row r="7" spans="1:29">
      <c r="A7" s="121">
        <f>+'[1]Sales Information'!B7</f>
        <v>5</v>
      </c>
      <c r="B7" s="122" t="str">
        <f>+'[1]Sales Information'!C7</f>
        <v>Foundry</v>
      </c>
      <c r="C7" s="122" t="str">
        <f>+'[1]Sales Information'!E7</f>
        <v>A</v>
      </c>
      <c r="D7" s="121" t="str">
        <f>+'[1]Sales Information'!H7</f>
        <v>Model Home</v>
      </c>
      <c r="E7" s="123" t="str">
        <f>+'[1]Sales Information'!N7</f>
        <v xml:space="preserve"> </v>
      </c>
      <c r="F7" s="124" t="str">
        <f>+'[1]Sales Information'!I7</f>
        <v xml:space="preserve"> </v>
      </c>
      <c r="G7" s="83"/>
      <c r="H7" s="84"/>
      <c r="I7" s="92"/>
      <c r="J7" s="84"/>
      <c r="K7" s="82"/>
      <c r="L7" s="85"/>
      <c r="P7" s="60"/>
      <c r="Q7" s="61"/>
      <c r="R7" s="57"/>
      <c r="S7" s="57"/>
      <c r="T7" s="60"/>
      <c r="U7" s="61"/>
      <c r="V7" s="57"/>
      <c r="W7" s="57"/>
      <c r="X7" s="57"/>
      <c r="Y7" s="57"/>
      <c r="Z7" s="60"/>
      <c r="AA7" s="61"/>
      <c r="AB7" s="57"/>
      <c r="AC7" s="57"/>
    </row>
    <row r="8" spans="1:29">
      <c r="A8" s="121">
        <f>+'[1]Sales Information'!B8</f>
        <v>6</v>
      </c>
      <c r="B8" s="122" t="str">
        <f>+'[1]Sales Information'!C8</f>
        <v>Merchant</v>
      </c>
      <c r="C8" s="122" t="str">
        <f>+'[1]Sales Information'!E8</f>
        <v>B</v>
      </c>
      <c r="D8" s="121" t="str">
        <f>+'[1]Sales Information'!H8</f>
        <v>Model Home</v>
      </c>
      <c r="E8" s="123" t="str">
        <f>+'[1]Sales Information'!N8</f>
        <v xml:space="preserve"> </v>
      </c>
      <c r="F8" s="124" t="str">
        <f>+'[1]Sales Information'!I8</f>
        <v xml:space="preserve"> </v>
      </c>
      <c r="G8" s="83"/>
      <c r="H8" s="84"/>
      <c r="I8" s="92"/>
      <c r="J8" s="84"/>
      <c r="K8" s="82"/>
      <c r="L8" s="85"/>
      <c r="P8" s="60"/>
      <c r="Q8" s="61"/>
      <c r="R8" s="57"/>
      <c r="S8" s="57"/>
      <c r="T8" s="60"/>
      <c r="U8" s="61"/>
      <c r="V8" s="57"/>
      <c r="W8" s="57"/>
      <c r="X8" s="57"/>
      <c r="Y8" s="57"/>
      <c r="Z8" s="60"/>
      <c r="AA8" s="61"/>
      <c r="AB8" s="57"/>
      <c r="AC8" s="57"/>
    </row>
    <row r="9" spans="1:29">
      <c r="A9" s="121">
        <f>+'[1]Sales Information'!B9</f>
        <v>7</v>
      </c>
      <c r="B9" s="122" t="str">
        <f>+'[1]Sales Information'!C9</f>
        <v>George</v>
      </c>
      <c r="C9" s="122" t="str">
        <f>+'[1]Sales Information'!E9</f>
        <v>A</v>
      </c>
      <c r="D9" s="121" t="str">
        <f>+'[1]Sales Information'!H9</f>
        <v>Sayed Chopan</v>
      </c>
      <c r="E9" s="123">
        <f>+'[1]Sales Information'!N9</f>
        <v>41816</v>
      </c>
      <c r="F9" s="124" t="str">
        <f>+'[1]Sales Information'!I9</f>
        <v>Firm</v>
      </c>
      <c r="G9" s="83"/>
      <c r="H9" s="84"/>
      <c r="I9" s="92"/>
      <c r="J9" s="84"/>
      <c r="K9" s="82"/>
      <c r="L9" s="85"/>
      <c r="P9" s="60"/>
      <c r="Q9" s="61"/>
      <c r="R9" s="57"/>
      <c r="S9" s="57"/>
      <c r="T9" s="60"/>
      <c r="U9" s="61"/>
      <c r="V9" s="57"/>
      <c r="W9" s="57"/>
      <c r="X9" s="57"/>
      <c r="Y9" s="57"/>
      <c r="Z9" s="60"/>
      <c r="AA9" s="61"/>
      <c r="AB9" s="57"/>
      <c r="AC9" s="57"/>
    </row>
    <row r="10" spans="1:29">
      <c r="A10" s="121">
        <f>+'[1]Sales Information'!B10</f>
        <v>8</v>
      </c>
      <c r="B10" s="122" t="str">
        <f>+'[1]Sales Information'!C10</f>
        <v>Stanley</v>
      </c>
      <c r="C10" s="122" t="str">
        <f>+'[1]Sales Information'!E10</f>
        <v>A</v>
      </c>
      <c r="D10" s="121" t="str">
        <f>+'[1]Sales Information'!H10</f>
        <v>Peter / Sheila Pingle</v>
      </c>
      <c r="E10" s="123">
        <f>+'[1]Sales Information'!N10</f>
        <v>41662</v>
      </c>
      <c r="F10" s="124" t="str">
        <f>+'[1]Sales Information'!I10</f>
        <v>Firm</v>
      </c>
      <c r="G10" s="83"/>
      <c r="H10" s="84"/>
      <c r="I10" s="92"/>
      <c r="J10" s="84"/>
      <c r="K10" s="82"/>
      <c r="L10" s="85"/>
      <c r="P10" s="60"/>
      <c r="Q10" s="61"/>
      <c r="R10" s="57"/>
      <c r="S10" s="57"/>
      <c r="T10" s="60"/>
      <c r="U10" s="61"/>
      <c r="V10" s="57"/>
      <c r="W10" s="57"/>
      <c r="X10" s="57"/>
      <c r="Y10" s="57"/>
      <c r="Z10" s="60"/>
      <c r="AA10" s="61"/>
      <c r="AB10" s="57"/>
      <c r="AC10" s="57"/>
    </row>
    <row r="11" spans="1:29">
      <c r="A11" s="121">
        <f>+'[1]Sales Information'!B11</f>
        <v>9</v>
      </c>
      <c r="B11" s="122" t="str">
        <f>+'[1]Sales Information'!C11</f>
        <v>Stanley</v>
      </c>
      <c r="C11" s="122" t="str">
        <f>+'[1]Sales Information'!E11</f>
        <v>B</v>
      </c>
      <c r="D11" s="121" t="str">
        <f>+'[1]Sales Information'!H11</f>
        <v>Calvin Ross Vestby</v>
      </c>
      <c r="E11" s="123">
        <f>+'[1]Sales Information'!N11</f>
        <v>41822</v>
      </c>
      <c r="F11" s="124" t="str">
        <f>+'[1]Sales Information'!I11</f>
        <v>Firm</v>
      </c>
      <c r="G11" s="83"/>
      <c r="H11" s="84"/>
      <c r="I11" s="92"/>
      <c r="J11" s="84"/>
      <c r="K11" s="82"/>
      <c r="L11" s="85"/>
      <c r="P11" s="60"/>
      <c r="Q11" s="61"/>
      <c r="R11" s="57"/>
      <c r="S11" s="57"/>
      <c r="T11" s="60"/>
      <c r="U11" s="61"/>
      <c r="V11" s="57"/>
      <c r="W11" s="57"/>
      <c r="X11" s="57"/>
      <c r="Y11" s="57"/>
      <c r="Z11" s="60"/>
      <c r="AA11" s="61"/>
      <c r="AB11" s="57"/>
      <c r="AC11" s="57"/>
    </row>
    <row r="12" spans="1:29">
      <c r="A12" s="121">
        <f>+'[1]Sales Information'!B12</f>
        <v>10</v>
      </c>
      <c r="B12" s="122" t="str">
        <f>+'[1]Sales Information'!C12</f>
        <v>Queensbridge</v>
      </c>
      <c r="C12" s="122" t="str">
        <f>+'[1]Sales Information'!E12</f>
        <v>A</v>
      </c>
      <c r="D12" s="121" t="str">
        <f>+'[1]Sales Information'!H12</f>
        <v>Robert Macivor / Beryl Arbour</v>
      </c>
      <c r="E12" s="123">
        <f>+'[1]Sales Information'!N12</f>
        <v>41838</v>
      </c>
      <c r="F12" s="124" t="str">
        <f>+'[1]Sales Information'!I12</f>
        <v>Firm</v>
      </c>
      <c r="G12" s="83"/>
      <c r="H12" s="84"/>
      <c r="I12" s="92"/>
      <c r="J12" s="84"/>
      <c r="K12" s="82"/>
      <c r="L12" s="85"/>
      <c r="P12" s="60"/>
      <c r="Q12" s="61"/>
      <c r="R12" s="57"/>
      <c r="S12" s="57"/>
      <c r="T12" s="60"/>
      <c r="U12" s="61"/>
      <c r="V12" s="57"/>
      <c r="W12" s="57"/>
      <c r="X12" s="57"/>
      <c r="Y12" s="57"/>
      <c r="Z12" s="60"/>
      <c r="AA12" s="61"/>
      <c r="AB12" s="57"/>
      <c r="AC12" s="57"/>
    </row>
    <row r="13" spans="1:29">
      <c r="A13" s="121">
        <f>+'[1]Sales Information'!B13</f>
        <v>28</v>
      </c>
      <c r="B13" s="122" t="str">
        <f>+'[1]Sales Information'!C13</f>
        <v>Merchant</v>
      </c>
      <c r="C13" s="122" t="str">
        <f>+'[1]Sales Information'!E13</f>
        <v>B</v>
      </c>
      <c r="D13" s="121" t="str">
        <f>+'[1]Sales Information'!H13</f>
        <v>Sharon Sinardi</v>
      </c>
      <c r="E13" s="123">
        <f>+'[1]Sales Information'!N13</f>
        <v>41837</v>
      </c>
      <c r="F13" s="124" t="str">
        <f>+'[1]Sales Information'!I13</f>
        <v>Firm</v>
      </c>
      <c r="G13" s="83"/>
      <c r="H13" s="84"/>
      <c r="I13" s="92"/>
      <c r="J13" s="84"/>
      <c r="K13" s="92"/>
      <c r="L13" s="85"/>
      <c r="P13" s="60"/>
      <c r="Q13" s="61"/>
      <c r="R13" s="57"/>
      <c r="S13" s="57"/>
      <c r="T13" s="60"/>
      <c r="U13" s="61"/>
      <c r="V13" s="57"/>
      <c r="W13" s="57"/>
      <c r="X13" s="57"/>
      <c r="Y13" s="57"/>
      <c r="Z13" s="60"/>
      <c r="AA13" s="61"/>
      <c r="AB13" s="57"/>
      <c r="AC13" s="57"/>
    </row>
    <row r="14" spans="1:29">
      <c r="A14" s="121">
        <f>+'[1]Sales Information'!B14</f>
        <v>66</v>
      </c>
      <c r="B14" s="122" t="str">
        <f>+'[1]Sales Information'!C14</f>
        <v>Waverley</v>
      </c>
      <c r="C14" s="122" t="str">
        <f>+'[1]Sales Information'!E14</f>
        <v>A</v>
      </c>
      <c r="D14" s="121" t="str">
        <f>+'[1]Sales Information'!H14</f>
        <v>Ryan Foo / Stephanie Woodhouse</v>
      </c>
      <c r="E14" s="123">
        <f>+'[1]Sales Information'!N14</f>
        <v>41837</v>
      </c>
      <c r="F14" s="124" t="str">
        <f>+'[1]Sales Information'!I14</f>
        <v>Firm</v>
      </c>
      <c r="G14" s="83"/>
      <c r="H14" s="84"/>
      <c r="I14" s="92"/>
      <c r="J14" s="84"/>
      <c r="K14" s="92"/>
      <c r="L14" s="85"/>
      <c r="P14" s="60"/>
      <c r="Q14" s="61"/>
      <c r="R14" s="57"/>
      <c r="S14" s="57"/>
      <c r="T14" s="60"/>
      <c r="U14" s="61"/>
      <c r="V14" s="57"/>
      <c r="W14" s="57"/>
      <c r="X14" s="57"/>
      <c r="Y14" s="57"/>
      <c r="Z14" s="60"/>
      <c r="AA14" s="61"/>
      <c r="AB14" s="57"/>
      <c r="AC14" s="57"/>
    </row>
    <row r="15" spans="1:29">
      <c r="A15" s="121" t="str">
        <f>+'[1]Sales Information'!B15</f>
        <v>83R</v>
      </c>
      <c r="B15" s="122" t="str">
        <f>+'[1]Sales Information'!C15</f>
        <v>Burke II</v>
      </c>
      <c r="C15" s="122" t="str">
        <f>+'[1]Sales Information'!E15</f>
        <v>D</v>
      </c>
      <c r="D15" s="121" t="str">
        <f>+'[1]Sales Information'!H15</f>
        <v xml:space="preserve"> </v>
      </c>
      <c r="E15" s="123" t="str">
        <f>+'[1]Sales Information'!N15</f>
        <v xml:space="preserve"> </v>
      </c>
      <c r="F15" s="124" t="str">
        <f>+'[1]Sales Information'!I15</f>
        <v xml:space="preserve"> </v>
      </c>
      <c r="G15" s="83"/>
      <c r="H15" s="84"/>
      <c r="I15" s="92"/>
      <c r="J15" s="84"/>
      <c r="K15" s="92"/>
      <c r="L15" s="85"/>
      <c r="P15" s="60"/>
      <c r="Q15" s="61"/>
      <c r="R15" s="57"/>
      <c r="S15" s="57"/>
      <c r="T15" s="60"/>
      <c r="U15" s="61"/>
      <c r="V15" s="57"/>
      <c r="W15" s="57"/>
      <c r="X15" s="57"/>
      <c r="Y15" s="57"/>
      <c r="Z15" s="60"/>
      <c r="AA15" s="61"/>
      <c r="AB15" s="57"/>
      <c r="AC15" s="57"/>
    </row>
    <row r="16" spans="1:29">
      <c r="A16" s="121" t="str">
        <f>+'[1]Sales Information'!B16</f>
        <v>83L</v>
      </c>
      <c r="B16" s="122" t="str">
        <f>+'[1]Sales Information'!C16</f>
        <v>Burke II</v>
      </c>
      <c r="C16" s="122" t="str">
        <f>+'[1]Sales Information'!E16</f>
        <v>C</v>
      </c>
      <c r="D16" s="121" t="s">
        <v>44</v>
      </c>
      <c r="E16" s="123" t="s">
        <v>44</v>
      </c>
      <c r="F16" s="124" t="str">
        <f>+'[1]Sales Information'!I16</f>
        <v xml:space="preserve"> </v>
      </c>
      <c r="G16" s="83"/>
      <c r="H16" s="84"/>
      <c r="I16" s="92"/>
      <c r="J16" s="84"/>
      <c r="K16" s="92"/>
      <c r="L16" s="85"/>
      <c r="P16" s="60"/>
      <c r="Q16" s="61"/>
      <c r="R16" s="57"/>
      <c r="S16" s="57"/>
      <c r="T16" s="60"/>
      <c r="U16" s="61"/>
      <c r="V16" s="57"/>
      <c r="W16" s="57"/>
      <c r="X16" s="57"/>
      <c r="Y16" s="57"/>
      <c r="Z16" s="60"/>
      <c r="AA16" s="61"/>
      <c r="AB16" s="57"/>
      <c r="AC16" s="57"/>
    </row>
    <row r="17" spans="1:29">
      <c r="A17" s="121" t="str">
        <f>+'[1]Sales Information'!B17</f>
        <v>84R</v>
      </c>
      <c r="B17" s="122" t="str">
        <f>+'[1]Sales Information'!C17</f>
        <v>Clarington</v>
      </c>
      <c r="C17" s="122" t="str">
        <f>+'[1]Sales Information'!E17</f>
        <v>B</v>
      </c>
      <c r="D17" s="121" t="str">
        <f>+'[1]Sales Information'!H17</f>
        <v>Salvatore Di / Maria Christina Di Muzio</v>
      </c>
      <c r="E17" s="123">
        <f>+'[1]Sales Information'!N17</f>
        <v>41851</v>
      </c>
      <c r="F17" s="124" t="str">
        <f>+'[1]Sales Information'!I17</f>
        <v>Firm</v>
      </c>
      <c r="G17" s="83"/>
      <c r="H17" s="84"/>
      <c r="I17" s="82"/>
      <c r="J17" s="84"/>
      <c r="K17" s="82"/>
      <c r="L17" s="91"/>
      <c r="M17" s="47"/>
      <c r="P17" s="60"/>
      <c r="Q17" s="61"/>
      <c r="R17" s="57"/>
      <c r="S17" s="57"/>
      <c r="T17" s="60"/>
      <c r="U17" s="61"/>
      <c r="V17" s="57"/>
      <c r="W17" s="57"/>
      <c r="X17" s="57"/>
      <c r="Y17" s="57"/>
      <c r="Z17" s="60"/>
      <c r="AA17" s="61"/>
      <c r="AB17" s="57"/>
      <c r="AC17" s="57"/>
    </row>
    <row r="18" spans="1:29">
      <c r="A18" s="121" t="str">
        <f>+'[1]Sales Information'!B18</f>
        <v>84L</v>
      </c>
      <c r="B18" s="122" t="str">
        <f>+'[1]Sales Information'!C18</f>
        <v>Dalton</v>
      </c>
      <c r="C18" s="122" t="str">
        <f>+'[1]Sales Information'!E18</f>
        <v>B</v>
      </c>
      <c r="D18" s="121" t="str">
        <f>+'[1]Sales Information'!H18</f>
        <v>Lianne Bowen</v>
      </c>
      <c r="E18" s="123">
        <f>+'[1]Sales Information'!N18</f>
        <v>41975</v>
      </c>
      <c r="F18" s="124" t="str">
        <f>+'[1]Sales Information'!I18</f>
        <v>Firm</v>
      </c>
      <c r="G18" s="83"/>
      <c r="H18" s="84"/>
      <c r="I18" s="82"/>
      <c r="J18" s="84"/>
      <c r="K18" s="82"/>
      <c r="L18" s="91"/>
      <c r="M18" s="47"/>
      <c r="P18" s="60"/>
      <c r="Q18" s="61"/>
      <c r="R18" s="57"/>
      <c r="S18" s="57"/>
      <c r="T18" s="60"/>
      <c r="U18" s="61"/>
      <c r="V18" s="57"/>
      <c r="W18" s="57"/>
      <c r="X18" s="57"/>
      <c r="Y18" s="57"/>
      <c r="Z18" s="60"/>
      <c r="AA18" s="61"/>
      <c r="AB18" s="57"/>
      <c r="AC18" s="57"/>
    </row>
    <row r="19" spans="1:29">
      <c r="A19" s="121" t="str">
        <f>+'[1]Sales Information'!B19</f>
        <v>85R</v>
      </c>
      <c r="B19" s="122" t="str">
        <f>+'[1]Sales Information'!C19</f>
        <v>Livington</v>
      </c>
      <c r="C19" s="122" t="str">
        <f>+'[1]Sales Information'!E19</f>
        <v>A</v>
      </c>
      <c r="D19" s="121" t="str">
        <f>+'[1]Sales Information'!H19</f>
        <v>Hugo M T / Amanda Lynn Jacinto</v>
      </c>
      <c r="E19" s="123">
        <f>+'[1]Sales Information'!N19</f>
        <v>41759</v>
      </c>
      <c r="F19" s="124" t="str">
        <f>+'[1]Sales Information'!I19</f>
        <v>Firm</v>
      </c>
      <c r="G19" s="83"/>
      <c r="H19" s="84"/>
      <c r="I19" s="82"/>
      <c r="J19" s="84"/>
      <c r="K19" s="82"/>
      <c r="L19" s="91"/>
      <c r="M19" s="47"/>
      <c r="P19" s="60"/>
      <c r="Q19" s="61"/>
      <c r="R19" s="57"/>
      <c r="S19" s="57"/>
      <c r="T19" s="60"/>
      <c r="U19" s="61"/>
      <c r="V19" s="57"/>
      <c r="W19" s="57"/>
      <c r="X19" s="57"/>
      <c r="Y19" s="57"/>
      <c r="Z19" s="60"/>
      <c r="AA19" s="61"/>
      <c r="AB19" s="57"/>
      <c r="AC19" s="57"/>
    </row>
    <row r="20" spans="1:29">
      <c r="A20" s="121" t="str">
        <f>+'[1]Sales Information'!B20</f>
        <v>85L</v>
      </c>
      <c r="B20" s="122" t="str">
        <f>+'[1]Sales Information'!C20</f>
        <v>Clarington</v>
      </c>
      <c r="C20" s="122" t="str">
        <f>+'[1]Sales Information'!E20</f>
        <v>A</v>
      </c>
      <c r="D20" s="121" t="str">
        <f>+'[1]Sales Information'!H20</f>
        <v>Ronnie Arthur C Haughton / Erin Marie MacMillan</v>
      </c>
      <c r="E20" s="123">
        <f>+'[1]Sales Information'!N20</f>
        <v>41760</v>
      </c>
      <c r="F20" s="124" t="str">
        <f>+'[1]Sales Information'!I20</f>
        <v>Firm</v>
      </c>
      <c r="G20" s="83"/>
      <c r="H20" s="84"/>
      <c r="I20" s="82"/>
      <c r="J20" s="84"/>
      <c r="K20" s="91"/>
      <c r="L20" s="91"/>
      <c r="M20" s="47"/>
      <c r="P20" s="60"/>
      <c r="Q20" s="61"/>
      <c r="R20" s="57"/>
      <c r="S20" s="57"/>
      <c r="T20" s="60"/>
      <c r="U20" s="61"/>
      <c r="V20" s="57"/>
      <c r="W20" s="57"/>
      <c r="X20" s="57"/>
      <c r="Y20" s="57"/>
      <c r="Z20" s="60"/>
      <c r="AA20" s="61"/>
      <c r="AB20" s="57"/>
      <c r="AC20" s="57"/>
    </row>
    <row r="21" spans="1:29">
      <c r="A21" s="121" t="str">
        <f>+'[1]Sales Information'!B21</f>
        <v>86R</v>
      </c>
      <c r="B21" s="122" t="str">
        <f>+'[1]Sales Information'!C21</f>
        <v>Johnston</v>
      </c>
      <c r="C21" s="122" t="str">
        <f>+'[1]Sales Information'!E21</f>
        <v>B</v>
      </c>
      <c r="D21" s="121" t="str">
        <f>+'[1]Sales Information'!H21</f>
        <v>Gail Lowry</v>
      </c>
      <c r="E21" s="123">
        <f>+'[1]Sales Information'!N21</f>
        <v>41816</v>
      </c>
      <c r="F21" s="124" t="str">
        <f>+'[1]Sales Information'!I21</f>
        <v>Firm</v>
      </c>
      <c r="G21" s="83"/>
      <c r="H21" s="84"/>
      <c r="I21" s="82"/>
      <c r="J21" s="84"/>
      <c r="K21" s="91"/>
      <c r="L21" s="91"/>
      <c r="M21" s="47"/>
      <c r="P21" s="60"/>
      <c r="Q21" s="61"/>
      <c r="R21" s="57"/>
      <c r="S21" s="57"/>
      <c r="T21" s="60"/>
      <c r="U21" s="61"/>
      <c r="V21" s="57"/>
      <c r="W21" s="57"/>
      <c r="X21" s="57"/>
      <c r="Y21" s="57"/>
      <c r="Z21" s="60"/>
      <c r="AA21" s="61"/>
      <c r="AB21" s="57"/>
      <c r="AC21" s="57"/>
    </row>
    <row r="22" spans="1:29">
      <c r="A22" s="121" t="str">
        <f>+'[1]Sales Information'!B22</f>
        <v>86L</v>
      </c>
      <c r="B22" s="122" t="str">
        <f>+'[1]Sales Information'!C22</f>
        <v>Port Hope</v>
      </c>
      <c r="C22" s="122" t="str">
        <f>+'[1]Sales Information'!E22</f>
        <v>A</v>
      </c>
      <c r="D22" s="121" t="str">
        <f>+'[1]Sales Information'!H22</f>
        <v>Giuseppe Quercia</v>
      </c>
      <c r="E22" s="123">
        <f>+'[1]Sales Information'!N22</f>
        <v>41837</v>
      </c>
      <c r="F22" s="124" t="str">
        <f>+'[1]Sales Information'!I22</f>
        <v>Firm</v>
      </c>
      <c r="G22" s="83"/>
      <c r="H22" s="84"/>
      <c r="I22" s="82"/>
      <c r="J22" s="98"/>
      <c r="K22" s="85"/>
      <c r="L22" s="85"/>
      <c r="P22" s="60"/>
      <c r="Q22" s="61"/>
      <c r="R22" s="57"/>
      <c r="S22" s="57"/>
      <c r="T22" s="60"/>
      <c r="U22" s="61"/>
      <c r="V22" s="57"/>
      <c r="W22" s="57"/>
      <c r="X22" s="57"/>
      <c r="Y22" s="57"/>
      <c r="Z22" s="60"/>
      <c r="AA22" s="61"/>
      <c r="AB22" s="57"/>
      <c r="AC22" s="57"/>
    </row>
    <row r="23" spans="1:29">
      <c r="A23" s="121" t="str">
        <f>+'[1]Sales Information'!B23</f>
        <v>87R</v>
      </c>
      <c r="B23" s="122" t="str">
        <f>+'[1]Sales Information'!C23</f>
        <v>Burke II</v>
      </c>
      <c r="C23" s="122" t="str">
        <f>+'[1]Sales Information'!E23</f>
        <v>D</v>
      </c>
      <c r="D23" s="121" t="str">
        <f>+'[1]Sales Information'!H23</f>
        <v xml:space="preserve"> </v>
      </c>
      <c r="E23" s="123" t="str">
        <f>+'[1]Sales Information'!N23</f>
        <v xml:space="preserve"> </v>
      </c>
      <c r="F23" s="124" t="str">
        <f>+'[1]Sales Information'!I23</f>
        <v xml:space="preserve"> </v>
      </c>
      <c r="G23" s="84"/>
      <c r="H23" s="84"/>
      <c r="I23" s="84"/>
      <c r="J23" s="84"/>
      <c r="K23" s="85"/>
      <c r="L23" s="85"/>
      <c r="P23" s="60"/>
      <c r="Q23" s="49"/>
      <c r="R23" s="57"/>
      <c r="S23" s="57"/>
      <c r="T23" s="60"/>
      <c r="U23" s="61"/>
      <c r="V23" s="57"/>
      <c r="W23" s="57"/>
      <c r="X23" s="57"/>
      <c r="Y23" s="57"/>
      <c r="Z23" s="60"/>
      <c r="AA23" s="61"/>
      <c r="AB23" s="57"/>
      <c r="AC23" s="57"/>
    </row>
    <row r="24" spans="1:29">
      <c r="A24" s="121" t="str">
        <f>+'[1]Sales Information'!B24</f>
        <v>87L</v>
      </c>
      <c r="B24" s="122" t="str">
        <f>+'[1]Sales Information'!C24</f>
        <v>Burke II</v>
      </c>
      <c r="C24" s="122" t="str">
        <f>+'[1]Sales Information'!E24</f>
        <v>A</v>
      </c>
      <c r="D24" s="121" t="str">
        <f>+'[1]Sales Information'!H24</f>
        <v>Boguslawa Brozozowski</v>
      </c>
      <c r="E24" s="123">
        <f>+'[1]Sales Information'!N24</f>
        <v>41844</v>
      </c>
      <c r="F24" s="124" t="str">
        <f>+'[1]Sales Information'!I24</f>
        <v>Firm</v>
      </c>
      <c r="G24" s="84"/>
      <c r="H24" s="84"/>
      <c r="I24" s="84"/>
      <c r="J24" s="84"/>
      <c r="K24" s="85"/>
      <c r="L24" s="85"/>
      <c r="P24" s="60"/>
      <c r="Q24" s="61"/>
      <c r="R24" s="57"/>
      <c r="S24" s="57"/>
      <c r="T24" s="60"/>
      <c r="U24" s="61"/>
      <c r="V24" s="57"/>
      <c r="W24" s="57"/>
      <c r="X24" s="57"/>
      <c r="Y24" s="57"/>
      <c r="Z24" s="60"/>
      <c r="AA24" s="61"/>
      <c r="AB24" s="57"/>
      <c r="AC24" s="57"/>
    </row>
    <row r="25" spans="1:29">
      <c r="A25" s="121" t="str">
        <f>+'[1]Sales Information'!B25</f>
        <v>88R</v>
      </c>
      <c r="B25" s="122" t="str">
        <f>+'[1]Sales Information'!C25</f>
        <v>Dalton</v>
      </c>
      <c r="C25" s="122" t="str">
        <f>+'[1]Sales Information'!E25</f>
        <v>B</v>
      </c>
      <c r="D25" s="121" t="str">
        <f>+'[1]Sales Information'!H25</f>
        <v>Blake Roy, Brett Aaron Prior</v>
      </c>
      <c r="E25" s="123">
        <f>+'[1]Sales Information'!N25</f>
        <v>41851</v>
      </c>
      <c r="F25" s="124" t="str">
        <f>+'[1]Sales Information'!I25</f>
        <v>Firm</v>
      </c>
      <c r="G25" s="84"/>
      <c r="H25" s="83"/>
      <c r="I25" s="83"/>
      <c r="J25" s="84"/>
      <c r="K25" s="81"/>
      <c r="L25" s="82"/>
      <c r="M25" s="83"/>
      <c r="P25" s="60"/>
      <c r="Q25" s="61"/>
      <c r="R25" s="57"/>
      <c r="S25" s="57"/>
      <c r="T25" s="62"/>
      <c r="U25" s="61"/>
      <c r="V25" s="57"/>
      <c r="W25" s="57"/>
      <c r="X25" s="57"/>
      <c r="Y25" s="57"/>
      <c r="Z25" s="62"/>
      <c r="AA25" s="61"/>
      <c r="AB25" s="57"/>
      <c r="AC25" s="57"/>
    </row>
    <row r="26" spans="1:29">
      <c r="A26" s="121" t="str">
        <f>+'[1]Sales Information'!B26</f>
        <v>88L</v>
      </c>
      <c r="B26" s="122" t="str">
        <f>+'[1]Sales Information'!C26</f>
        <v>Clarington</v>
      </c>
      <c r="C26" s="122" t="str">
        <f>+'[1]Sales Information'!E26</f>
        <v>B</v>
      </c>
      <c r="D26" s="121" t="str">
        <f>+'[1]Sales Information'!H26</f>
        <v>Richard Mizzi / Monica Agius</v>
      </c>
      <c r="E26" s="123">
        <f>+'[1]Sales Information'!N26</f>
        <v>41817</v>
      </c>
      <c r="F26" s="124" t="str">
        <f>+'[1]Sales Information'!I26</f>
        <v>Firm</v>
      </c>
      <c r="G26" s="84"/>
      <c r="H26" s="83"/>
      <c r="I26" s="83"/>
      <c r="J26" s="84"/>
      <c r="K26" s="84"/>
      <c r="L26" s="82"/>
      <c r="M26" s="83"/>
      <c r="P26" s="60"/>
      <c r="Q26" s="61"/>
      <c r="R26" s="57"/>
      <c r="S26" s="57"/>
      <c r="T26" s="60"/>
      <c r="U26" s="61"/>
      <c r="V26" s="57"/>
      <c r="W26" s="57"/>
      <c r="X26" s="57"/>
      <c r="Y26" s="57"/>
      <c r="Z26" s="60"/>
      <c r="AA26" s="61"/>
      <c r="AB26" s="57"/>
      <c r="AC26" s="57"/>
    </row>
    <row r="27" spans="1:29">
      <c r="A27" s="121" t="str">
        <f>+'[1]Sales Information'!B27</f>
        <v>89R</v>
      </c>
      <c r="B27" s="122" t="str">
        <f>+'[1]Sales Information'!C27</f>
        <v>Clarington</v>
      </c>
      <c r="C27" s="122" t="str">
        <f>+'[1]Sales Information'!E27</f>
        <v>A</v>
      </c>
      <c r="D27" s="121" t="str">
        <f>+'[1]Sales Information'!H27</f>
        <v>Ari Kiss</v>
      </c>
      <c r="E27" s="123">
        <f>+'[1]Sales Information'!N27</f>
        <v>41879</v>
      </c>
      <c r="F27" s="124" t="str">
        <f>+'[1]Sales Information'!I27</f>
        <v>Firm</v>
      </c>
      <c r="G27" s="84"/>
      <c r="H27" s="83"/>
      <c r="I27" s="83"/>
      <c r="J27" s="84"/>
      <c r="K27" s="84"/>
      <c r="L27" s="82"/>
      <c r="M27" s="83"/>
      <c r="P27" s="60"/>
      <c r="Q27" s="61"/>
      <c r="R27" s="57"/>
      <c r="S27" s="57"/>
      <c r="T27" s="60"/>
      <c r="U27" s="61"/>
      <c r="V27" s="57"/>
      <c r="W27" s="57"/>
      <c r="X27" s="57"/>
      <c r="Y27" s="57"/>
      <c r="Z27" s="60"/>
      <c r="AA27" s="61"/>
      <c r="AB27" s="57"/>
      <c r="AC27" s="57"/>
    </row>
    <row r="28" spans="1:29">
      <c r="A28" s="121" t="str">
        <f>+'[1]Sales Information'!B28</f>
        <v>89L</v>
      </c>
      <c r="B28" s="122" t="str">
        <f>+'[1]Sales Information'!C28</f>
        <v>Dalton</v>
      </c>
      <c r="C28" s="122" t="str">
        <f>+'[1]Sales Information'!E28</f>
        <v>A</v>
      </c>
      <c r="D28" s="121" t="str">
        <f>+'[1]Sales Information'!H28</f>
        <v>Scott Pritchard / Sandra Currie</v>
      </c>
      <c r="E28" s="123">
        <f>+'[1]Sales Information'!N28</f>
        <v>41816</v>
      </c>
      <c r="F28" s="124" t="str">
        <f>+'[1]Sales Information'!I28</f>
        <v>Firm</v>
      </c>
      <c r="G28" s="84"/>
      <c r="H28" s="83"/>
      <c r="I28" s="83"/>
      <c r="J28" s="84"/>
      <c r="K28" s="84"/>
      <c r="L28" s="82"/>
      <c r="M28" s="83"/>
      <c r="P28" s="60"/>
      <c r="Q28" s="61"/>
      <c r="R28" s="57"/>
      <c r="S28" s="57"/>
      <c r="T28" s="60"/>
      <c r="U28" s="61"/>
      <c r="V28" s="57"/>
      <c r="W28" s="57"/>
      <c r="X28" s="57"/>
      <c r="Y28" s="57"/>
      <c r="Z28" s="60"/>
      <c r="AA28" s="61"/>
      <c r="AB28" s="57"/>
      <c r="AC28" s="57"/>
    </row>
    <row r="29" spans="1:29">
      <c r="A29" s="121" t="str">
        <f>+'[1]Sales Information'!B29</f>
        <v>90R</v>
      </c>
      <c r="B29" s="122" t="str">
        <f>+'[1]Sales Information'!C29</f>
        <v>Dalton</v>
      </c>
      <c r="C29" s="122" t="str">
        <f>+'[1]Sales Information'!E29</f>
        <v>B</v>
      </c>
      <c r="D29" s="121" t="str">
        <f>+'[1]Sales Information'!H29</f>
        <v xml:space="preserve"> </v>
      </c>
      <c r="E29" s="123" t="str">
        <f>+'[1]Sales Information'!N29</f>
        <v xml:space="preserve"> </v>
      </c>
      <c r="F29" s="124" t="str">
        <f>+'[1]Sales Information'!I29</f>
        <v xml:space="preserve"> </v>
      </c>
      <c r="G29" s="84"/>
      <c r="H29" s="83"/>
      <c r="I29" s="83"/>
      <c r="J29" s="84"/>
      <c r="K29" s="84"/>
      <c r="L29" s="82"/>
      <c r="M29" s="83"/>
      <c r="P29" s="60"/>
      <c r="Q29" s="61"/>
      <c r="R29" s="63"/>
      <c r="S29" s="57"/>
      <c r="T29" s="60"/>
      <c r="U29" s="61"/>
      <c r="V29" s="57"/>
      <c r="W29" s="57"/>
      <c r="X29" s="57"/>
      <c r="Y29" s="57"/>
      <c r="Z29" s="60"/>
      <c r="AA29" s="61"/>
      <c r="AB29" s="57"/>
      <c r="AC29" s="57"/>
    </row>
    <row r="30" spans="1:29">
      <c r="A30" s="121" t="str">
        <f>+'[1]Sales Information'!B30</f>
        <v>90L</v>
      </c>
      <c r="B30" s="122" t="str">
        <f>+'[1]Sales Information'!C30</f>
        <v>Dominion</v>
      </c>
      <c r="C30" s="122" t="str">
        <f>+'[1]Sales Information'!E30</f>
        <v>B</v>
      </c>
      <c r="D30" s="121" t="str">
        <f>+'[1]Sales Information'!H30</f>
        <v xml:space="preserve"> </v>
      </c>
      <c r="E30" s="123" t="str">
        <f>+'[1]Sales Information'!N30</f>
        <v xml:space="preserve"> </v>
      </c>
      <c r="F30" s="124" t="str">
        <f>+'[1]Sales Information'!I30</f>
        <v xml:space="preserve"> </v>
      </c>
      <c r="G30" s="48"/>
      <c r="H30" s="47"/>
      <c r="I30" s="49"/>
      <c r="J30" s="47"/>
      <c r="K30" s="85"/>
      <c r="L30" s="85"/>
      <c r="M30" s="83"/>
      <c r="P30" s="60"/>
      <c r="Q30" s="61"/>
      <c r="R30" s="63"/>
      <c r="S30" s="57"/>
      <c r="T30" s="60"/>
      <c r="U30" s="61"/>
      <c r="V30" s="57"/>
      <c r="W30" s="57"/>
      <c r="X30" s="57"/>
      <c r="Y30" s="57"/>
      <c r="Z30" s="60"/>
      <c r="AA30" s="61"/>
      <c r="AB30" s="57"/>
      <c r="AC30" s="57"/>
    </row>
    <row r="31" spans="1:29">
      <c r="A31" s="121" t="str">
        <f>+'[1]Sales Information'!B31</f>
        <v>91R</v>
      </c>
      <c r="B31" s="122" t="str">
        <f>+'[1]Sales Information'!C31</f>
        <v>Clarington</v>
      </c>
      <c r="C31" s="122" t="str">
        <f>+'[1]Sales Information'!E31</f>
        <v>B</v>
      </c>
      <c r="D31" s="121" t="str">
        <f>+'[1]Sales Information'!H31</f>
        <v>Jennifer Ann Allen / Ryan M Drane</v>
      </c>
      <c r="E31" s="123">
        <f>+'[1]Sales Information'!N31</f>
        <v>41816</v>
      </c>
      <c r="F31" s="124" t="str">
        <f>+'[1]Sales Information'!I31</f>
        <v>Firm</v>
      </c>
      <c r="G31" s="48"/>
      <c r="H31" s="47"/>
      <c r="I31" s="58"/>
      <c r="J31" s="54"/>
      <c r="K31" s="85"/>
      <c r="L31" s="85"/>
      <c r="M31" s="83"/>
      <c r="P31" s="60"/>
      <c r="Q31" s="61"/>
      <c r="R31" s="63"/>
      <c r="S31" s="57"/>
      <c r="T31" s="60"/>
      <c r="U31" s="61"/>
      <c r="V31" s="57"/>
      <c r="W31" s="57"/>
      <c r="X31" s="57"/>
      <c r="Y31" s="57"/>
      <c r="Z31" s="60"/>
      <c r="AA31" s="61"/>
      <c r="AB31" s="57"/>
      <c r="AC31" s="57"/>
    </row>
    <row r="32" spans="1:29">
      <c r="A32" s="121" t="str">
        <f>+'[1]Sales Information'!B32</f>
        <v>91L</v>
      </c>
      <c r="B32" s="122" t="str">
        <f>+'[1]Sales Information'!C32</f>
        <v>Livington</v>
      </c>
      <c r="C32" s="122" t="str">
        <f>+'[1]Sales Information'!E32</f>
        <v>B</v>
      </c>
      <c r="D32" s="121" t="str">
        <f>+'[1]Sales Information'!H32</f>
        <v>Anil / Simmi Wadhera</v>
      </c>
      <c r="E32" s="123">
        <f>+'[1]Sales Information'!N32</f>
        <v>41767</v>
      </c>
      <c r="F32" s="124" t="str">
        <f>+'[1]Sales Information'!I32</f>
        <v>Firm</v>
      </c>
      <c r="G32" s="48"/>
      <c r="H32" s="47"/>
      <c r="I32" s="52"/>
      <c r="J32" s="47"/>
      <c r="K32" s="85"/>
      <c r="L32" s="85"/>
      <c r="M32" s="83"/>
      <c r="P32" s="60"/>
      <c r="Q32" s="61"/>
      <c r="R32" s="63"/>
      <c r="S32" s="57"/>
      <c r="T32" s="60"/>
      <c r="U32" s="61"/>
      <c r="V32" s="57"/>
      <c r="W32" s="57"/>
      <c r="X32" s="57"/>
      <c r="Y32" s="57"/>
      <c r="Z32" s="60"/>
      <c r="AA32" s="61"/>
      <c r="AB32" s="57"/>
      <c r="AC32" s="57"/>
    </row>
    <row r="33" spans="1:29">
      <c r="A33" s="121" t="str">
        <f>+'[1]Sales Information'!B33</f>
        <v>92R</v>
      </c>
      <c r="B33" s="122" t="str">
        <f>+'[1]Sales Information'!C33</f>
        <v>Clarington</v>
      </c>
      <c r="C33" s="122" t="str">
        <f>+'[1]Sales Information'!E33</f>
        <v>A</v>
      </c>
      <c r="D33" s="121" t="str">
        <f>+'[1]Sales Information'!H33</f>
        <v>Gregory Philip / Lisa Ann Powell</v>
      </c>
      <c r="E33" s="123">
        <f>+'[1]Sales Information'!N33</f>
        <v>41822</v>
      </c>
      <c r="F33" s="124" t="str">
        <f>+'[1]Sales Information'!I33</f>
        <v>Firm</v>
      </c>
      <c r="G33" s="48"/>
      <c r="H33" s="48"/>
      <c r="I33" s="48"/>
      <c r="J33" s="48"/>
      <c r="K33" s="46"/>
      <c r="L33" s="46"/>
      <c r="P33" s="60"/>
      <c r="Q33" s="61"/>
      <c r="R33" s="63"/>
      <c r="S33" s="57"/>
      <c r="T33" s="60"/>
      <c r="U33" s="64"/>
      <c r="V33" s="57"/>
      <c r="W33" s="57"/>
      <c r="X33" s="57"/>
      <c r="Y33" s="57"/>
      <c r="Z33" s="60"/>
      <c r="AA33" s="64"/>
      <c r="AB33" s="57"/>
      <c r="AC33" s="57"/>
    </row>
    <row r="34" spans="1:29">
      <c r="A34" s="121" t="str">
        <f>+'[1]Sales Information'!B34</f>
        <v>92L</v>
      </c>
      <c r="B34" s="122" t="str">
        <f>+'[1]Sales Information'!C34</f>
        <v>Dalton</v>
      </c>
      <c r="C34" s="122" t="str">
        <f>+'[1]Sales Information'!E34</f>
        <v>A</v>
      </c>
      <c r="D34" s="121" t="str">
        <f>+'[1]Sales Information'!H34</f>
        <v>Alan / Corinne Johnson</v>
      </c>
      <c r="E34" s="123">
        <f>+'[1]Sales Information'!N34</f>
        <v>41837</v>
      </c>
      <c r="F34" s="124" t="str">
        <f>+'[1]Sales Information'!I34</f>
        <v>Firm</v>
      </c>
      <c r="G34" s="48"/>
      <c r="H34" s="48"/>
      <c r="I34" s="48"/>
      <c r="J34" s="48"/>
      <c r="K34" s="46"/>
      <c r="L34" s="46"/>
      <c r="P34" s="60"/>
      <c r="Q34" s="61"/>
      <c r="R34" s="63"/>
      <c r="S34" s="57"/>
      <c r="T34" s="60"/>
      <c r="U34" s="61"/>
      <c r="V34" s="57"/>
      <c r="W34" s="57"/>
      <c r="X34" s="57"/>
      <c r="Y34" s="57"/>
      <c r="Z34" s="60"/>
      <c r="AA34" s="61"/>
      <c r="AB34" s="57"/>
      <c r="AC34" s="57"/>
    </row>
    <row r="35" spans="1:29">
      <c r="A35" s="121">
        <f>+'[1]Sales Information'!B35</f>
        <v>96</v>
      </c>
      <c r="B35" s="122" t="str">
        <f>+'[1]Sales Information'!C35</f>
        <v>Merchant</v>
      </c>
      <c r="C35" s="122" t="str">
        <f>+'[1]Sales Information'!E35</f>
        <v>A</v>
      </c>
      <c r="D35" s="121" t="str">
        <f>+'[1]Sales Information'!H35</f>
        <v>Chrstina Singh</v>
      </c>
      <c r="E35" s="123">
        <f>+'[1]Sales Information'!N35</f>
        <v>41830</v>
      </c>
      <c r="F35" s="124" t="str">
        <f>+'[1]Sales Information'!I35</f>
        <v>Firm</v>
      </c>
      <c r="G35" s="48"/>
      <c r="H35" s="48"/>
      <c r="I35" s="48"/>
      <c r="J35" s="48"/>
      <c r="K35" s="46"/>
      <c r="L35" s="46"/>
      <c r="P35" s="60"/>
      <c r="Q35" s="61"/>
      <c r="R35" s="63"/>
      <c r="S35" s="57"/>
      <c r="T35" s="60"/>
      <c r="U35" s="61"/>
      <c r="V35" s="57"/>
      <c r="W35" s="57"/>
      <c r="X35" s="57"/>
      <c r="Y35" s="57"/>
      <c r="Z35" s="60"/>
      <c r="AA35" s="61"/>
      <c r="AB35" s="57"/>
      <c r="AC35" s="57"/>
    </row>
    <row r="36" spans="1:29">
      <c r="A36" s="121" t="str">
        <f>+'[1]Sales Information'!B36</f>
        <v>100R</v>
      </c>
      <c r="B36" s="122" t="str">
        <f>+'[1]Sales Information'!C36</f>
        <v>Johnston</v>
      </c>
      <c r="C36" s="122" t="str">
        <f>+'[1]Sales Information'!E36</f>
        <v>B</v>
      </c>
      <c r="D36" s="121" t="str">
        <f>+'[1]Sales Information'!H36</f>
        <v>Mark Ley / Cheyanne Short</v>
      </c>
      <c r="E36" s="123">
        <f>+'[1]Sales Information'!N36</f>
        <v>41830</v>
      </c>
      <c r="F36" s="124" t="str">
        <f>+'[1]Sales Information'!I36</f>
        <v>Firm</v>
      </c>
      <c r="G36" s="48"/>
      <c r="H36" s="48"/>
      <c r="I36" s="48"/>
      <c r="J36" s="48"/>
      <c r="K36" s="46"/>
      <c r="L36" s="46"/>
      <c r="P36" s="60"/>
      <c r="Q36" s="61"/>
      <c r="R36" s="63"/>
      <c r="S36" s="57"/>
      <c r="T36" s="60"/>
      <c r="U36" s="61"/>
      <c r="V36" s="57"/>
      <c r="W36" s="57"/>
      <c r="X36" s="57"/>
      <c r="Y36" s="57"/>
      <c r="Z36" s="60"/>
      <c r="AA36" s="61"/>
      <c r="AB36" s="57"/>
      <c r="AC36" s="57"/>
    </row>
    <row r="37" spans="1:29">
      <c r="A37" s="121" t="str">
        <f>+'[1]Sales Information'!B37</f>
        <v>100L</v>
      </c>
      <c r="B37" s="122" t="str">
        <f>+'[1]Sales Information'!C37</f>
        <v>Johnston</v>
      </c>
      <c r="C37" s="122" t="str">
        <f>+'[1]Sales Information'!E37</f>
        <v>A</v>
      </c>
      <c r="D37" s="121" t="str">
        <f>+'[1]Sales Information'!H37</f>
        <v>Tyler Ralph Rankin / Hailey Cosgrove</v>
      </c>
      <c r="E37" s="123">
        <f>+'[1]Sales Information'!N37</f>
        <v>41816</v>
      </c>
      <c r="F37" s="124" t="str">
        <f>+'[1]Sales Information'!I37</f>
        <v>Firm</v>
      </c>
      <c r="G37" s="48"/>
      <c r="H37" s="48"/>
      <c r="I37" s="48"/>
      <c r="J37" s="48"/>
      <c r="K37" s="46"/>
      <c r="L37" s="46"/>
      <c r="P37" s="60"/>
      <c r="Q37" s="61"/>
      <c r="R37" s="63"/>
      <c r="S37" s="57"/>
      <c r="T37" s="60"/>
      <c r="U37" s="61"/>
      <c r="V37" s="57"/>
      <c r="W37" s="57"/>
      <c r="X37" s="57"/>
      <c r="Y37" s="57"/>
      <c r="Z37" s="60"/>
      <c r="AA37" s="61"/>
      <c r="AB37" s="57"/>
      <c r="AC37" s="57"/>
    </row>
    <row r="38" spans="1:29">
      <c r="A38" s="121" t="str">
        <f>+'[1]Sales Information'!B38</f>
        <v>101R</v>
      </c>
      <c r="B38" s="122" t="str">
        <f>+'[1]Sales Information'!C38</f>
        <v>Clarington</v>
      </c>
      <c r="C38" s="122" t="str">
        <f>+'[1]Sales Information'!E38</f>
        <v>A</v>
      </c>
      <c r="D38" s="121" t="str">
        <f>+'[1]Sales Information'!H38</f>
        <v>Paul Ferguson</v>
      </c>
      <c r="E38" s="123">
        <f>+'[1]Sales Information'!N38</f>
        <v>41809</v>
      </c>
      <c r="F38" s="124" t="str">
        <f>+'[1]Sales Information'!I38</f>
        <v>Firm</v>
      </c>
      <c r="G38" s="48"/>
      <c r="H38" s="48"/>
      <c r="I38" s="48"/>
      <c r="J38" s="48"/>
      <c r="K38" s="46"/>
      <c r="L38" s="46"/>
      <c r="P38" s="60"/>
      <c r="Q38" s="61"/>
      <c r="R38" s="63"/>
      <c r="S38" s="57"/>
      <c r="T38" s="60"/>
      <c r="U38" s="61"/>
      <c r="V38" s="57"/>
      <c r="W38" s="57"/>
      <c r="X38" s="57"/>
      <c r="Y38" s="57"/>
      <c r="Z38" s="60"/>
      <c r="AA38" s="61"/>
      <c r="AB38" s="57"/>
      <c r="AC38" s="57"/>
    </row>
    <row r="39" spans="1:29">
      <c r="A39" s="121" t="str">
        <f>+'[1]Sales Information'!B39</f>
        <v>101L</v>
      </c>
      <c r="B39" s="122" t="str">
        <f>+'[1]Sales Information'!C39</f>
        <v>Dalton</v>
      </c>
      <c r="C39" s="122" t="str">
        <f>+'[1]Sales Information'!E39</f>
        <v>A</v>
      </c>
      <c r="D39" s="121" t="str">
        <f>+'[1]Sales Information'!H39</f>
        <v>Jody Roy</v>
      </c>
      <c r="E39" s="123">
        <f>+'[1]Sales Information'!N39</f>
        <v>41773</v>
      </c>
      <c r="F39" s="124" t="str">
        <f>+'[1]Sales Information'!I39</f>
        <v>Firm</v>
      </c>
      <c r="G39" s="48"/>
      <c r="H39" s="48"/>
      <c r="I39" s="48"/>
      <c r="J39" s="48"/>
      <c r="K39" s="46"/>
      <c r="L39" s="46"/>
      <c r="P39" s="60"/>
      <c r="Q39" s="61"/>
      <c r="R39" s="63"/>
      <c r="S39" s="57"/>
      <c r="T39" s="60"/>
      <c r="U39" s="64"/>
      <c r="V39" s="57"/>
      <c r="W39" s="57"/>
      <c r="X39" s="57"/>
      <c r="Y39" s="57"/>
      <c r="Z39" s="60"/>
      <c r="AA39" s="64"/>
      <c r="AB39" s="57"/>
      <c r="AC39" s="57"/>
    </row>
    <row r="40" spans="1:29">
      <c r="A40" s="121" t="str">
        <f>+'[1]Sales Information'!B40</f>
        <v>102R</v>
      </c>
      <c r="B40" s="122" t="str">
        <f>+'[1]Sales Information'!C40</f>
        <v>Clarington</v>
      </c>
      <c r="C40" s="122" t="str">
        <f>+'[1]Sales Information'!E40</f>
        <v>B</v>
      </c>
      <c r="D40" s="121" t="str">
        <f>+'[1]Sales Information'!H40</f>
        <v>Daniel Philip Jenkins</v>
      </c>
      <c r="E40" s="123">
        <f>+'[1]Sales Information'!N40</f>
        <v>41970</v>
      </c>
      <c r="F40" s="124" t="str">
        <f>+'[1]Sales Information'!I40</f>
        <v>Firm</v>
      </c>
      <c r="G40" s="48"/>
      <c r="H40" s="48"/>
      <c r="I40" s="48"/>
      <c r="J40" s="48"/>
      <c r="K40" s="46"/>
      <c r="L40" s="46"/>
      <c r="P40" s="60"/>
      <c r="Q40" s="61"/>
      <c r="R40" s="63"/>
      <c r="S40" s="57"/>
      <c r="T40" s="60"/>
      <c r="U40" s="61"/>
      <c r="V40" s="57"/>
      <c r="W40" s="57"/>
      <c r="X40" s="57"/>
      <c r="Y40" s="57"/>
      <c r="Z40" s="60"/>
      <c r="AA40" s="61"/>
      <c r="AB40" s="57"/>
      <c r="AC40" s="57"/>
    </row>
    <row r="41" spans="1:29">
      <c r="A41" s="121" t="str">
        <f>+'[1]Sales Information'!B41</f>
        <v>102L</v>
      </c>
      <c r="B41" s="122" t="str">
        <f>+'[1]Sales Information'!C41</f>
        <v>Dalton</v>
      </c>
      <c r="C41" s="122" t="str">
        <f>+'[1]Sales Information'!E41</f>
        <v>B</v>
      </c>
      <c r="D41" s="121" t="str">
        <f>+'[1]Sales Information'!H41</f>
        <v>Kyle James Lee</v>
      </c>
      <c r="E41" s="123">
        <f>+'[1]Sales Information'!N41</f>
        <v>41961</v>
      </c>
      <c r="F41" s="124" t="str">
        <f>+'[1]Sales Information'!I41</f>
        <v>Firm</v>
      </c>
      <c r="G41" s="48"/>
      <c r="H41" s="48"/>
      <c r="I41" s="48"/>
      <c r="J41" s="48"/>
      <c r="K41" s="46"/>
      <c r="L41" s="46"/>
      <c r="P41" s="60"/>
      <c r="Q41" s="61"/>
      <c r="R41" s="63"/>
      <c r="S41" s="57"/>
      <c r="T41" s="60"/>
      <c r="U41" s="61"/>
      <c r="V41" s="57"/>
      <c r="W41" s="57"/>
      <c r="X41" s="57"/>
      <c r="Y41" s="57"/>
      <c r="Z41" s="60"/>
      <c r="AA41" s="61"/>
      <c r="AB41" s="57"/>
      <c r="AC41" s="57"/>
    </row>
    <row r="42" spans="1:29">
      <c r="A42" s="121" t="str">
        <f>+'[1]Sales Information'!B42</f>
        <v>103R</v>
      </c>
      <c r="B42" s="122" t="str">
        <f>+'[1]Sales Information'!C42</f>
        <v>Dalton</v>
      </c>
      <c r="C42" s="122" t="str">
        <f>+'[1]Sales Information'!E42</f>
        <v>A</v>
      </c>
      <c r="D42" s="121" t="str">
        <f>+'[1]Sales Information'!H42</f>
        <v>Michael E Dingman</v>
      </c>
      <c r="E42" s="123">
        <f>+'[1]Sales Information'!N42</f>
        <v>41820</v>
      </c>
      <c r="F42" s="124" t="str">
        <f>+'[1]Sales Information'!I42</f>
        <v>Firm</v>
      </c>
      <c r="G42" s="48"/>
      <c r="H42" s="48"/>
      <c r="I42" s="48"/>
      <c r="J42" s="48"/>
      <c r="K42" s="46"/>
      <c r="L42" s="46"/>
      <c r="P42" s="60"/>
      <c r="Q42" s="61"/>
      <c r="R42" s="63"/>
      <c r="S42" s="57"/>
      <c r="T42" s="60"/>
      <c r="U42" s="61"/>
      <c r="V42" s="57"/>
      <c r="W42" s="57"/>
      <c r="X42" s="57"/>
      <c r="Y42" s="57"/>
      <c r="Z42" s="60"/>
      <c r="AA42" s="61"/>
      <c r="AB42" s="57"/>
      <c r="AC42" s="57"/>
    </row>
    <row r="43" spans="1:29">
      <c r="A43" s="121" t="str">
        <f>+'[1]Sales Information'!B43</f>
        <v>103L</v>
      </c>
      <c r="B43" s="122" t="str">
        <f>+'[1]Sales Information'!C43</f>
        <v>Clarington</v>
      </c>
      <c r="C43" s="122" t="str">
        <f>+'[1]Sales Information'!E43</f>
        <v>A</v>
      </c>
      <c r="D43" s="121" t="str">
        <f>+'[1]Sales Information'!H43</f>
        <v>David Dennis Champion / Jennifer Lindsey Anderson</v>
      </c>
      <c r="E43" s="123">
        <f>+'[1]Sales Information'!N43</f>
        <v>41771</v>
      </c>
      <c r="F43" s="124" t="str">
        <f>+'[1]Sales Information'!I43</f>
        <v>Firm</v>
      </c>
      <c r="G43" s="48"/>
      <c r="H43" s="48"/>
      <c r="I43" s="48"/>
      <c r="J43" s="48"/>
      <c r="K43" s="46"/>
      <c r="L43" s="46"/>
      <c r="P43" s="60"/>
      <c r="Q43" s="61"/>
      <c r="R43" s="63"/>
      <c r="S43" s="57"/>
      <c r="T43" s="60"/>
      <c r="U43" s="61"/>
      <c r="V43" s="57"/>
      <c r="W43" s="57"/>
      <c r="X43" s="57"/>
      <c r="Y43" s="57"/>
      <c r="Z43" s="60"/>
      <c r="AA43" s="61"/>
      <c r="AB43" s="57"/>
      <c r="AC43" s="57"/>
    </row>
    <row r="44" spans="1:29">
      <c r="A44" s="121" t="str">
        <f>+'[1]Sales Information'!B44</f>
        <v>104R</v>
      </c>
      <c r="B44" s="122" t="str">
        <f>+'[1]Sales Information'!C44</f>
        <v>Burke II</v>
      </c>
      <c r="C44" s="122" t="str">
        <f>+'[1]Sales Information'!E44</f>
        <v>D</v>
      </c>
      <c r="D44" s="121" t="str">
        <f>+'[1]Sales Information'!H44</f>
        <v xml:space="preserve"> </v>
      </c>
      <c r="E44" s="123" t="str">
        <f>+'[1]Sales Information'!N44</f>
        <v xml:space="preserve"> </v>
      </c>
      <c r="F44" s="124" t="str">
        <f>+'[1]Sales Information'!I44</f>
        <v xml:space="preserve"> </v>
      </c>
      <c r="G44" s="48"/>
      <c r="H44" s="48"/>
      <c r="I44" s="48"/>
      <c r="J44" s="48"/>
      <c r="K44" s="46"/>
      <c r="L44" s="46"/>
      <c r="P44" s="60"/>
      <c r="Q44" s="61"/>
      <c r="R44" s="57"/>
      <c r="S44" s="57"/>
      <c r="T44" s="60"/>
      <c r="U44" s="61"/>
      <c r="V44" s="57"/>
      <c r="W44" s="57"/>
      <c r="X44" s="57"/>
      <c r="Y44" s="57"/>
      <c r="Z44" s="60"/>
      <c r="AA44" s="61"/>
      <c r="AB44" s="57"/>
      <c r="AC44" s="57"/>
    </row>
    <row r="45" spans="1:29">
      <c r="A45" s="121" t="str">
        <f>+'[1]Sales Information'!B45</f>
        <v>104L</v>
      </c>
      <c r="B45" s="122" t="str">
        <f>+'[1]Sales Information'!C45</f>
        <v>Burke II</v>
      </c>
      <c r="C45" s="122" t="str">
        <f>+'[1]Sales Information'!E45</f>
        <v>B</v>
      </c>
      <c r="D45" s="121" t="str">
        <f>+'[1]Sales Information'!H45</f>
        <v>Jeremy Eugene Hurley / Suzanne Marie McLellan</v>
      </c>
      <c r="E45" s="123">
        <f>+'[1]Sales Information'!N45</f>
        <v>41787</v>
      </c>
      <c r="F45" s="124" t="str">
        <f>+'[1]Sales Information'!I45</f>
        <v>Firm</v>
      </c>
      <c r="G45" s="48"/>
      <c r="H45" s="48"/>
      <c r="I45" s="48"/>
      <c r="J45" s="48"/>
      <c r="K45" s="46"/>
      <c r="L45" s="46"/>
      <c r="P45" s="60"/>
      <c r="Q45" s="61"/>
      <c r="R45" s="57"/>
      <c r="S45" s="57"/>
      <c r="T45" s="60"/>
      <c r="U45" s="61"/>
      <c r="V45" s="57"/>
      <c r="W45" s="57"/>
      <c r="X45" s="57"/>
      <c r="Y45" s="57"/>
      <c r="Z45" s="60"/>
      <c r="AA45" s="61"/>
      <c r="AB45" s="57"/>
      <c r="AC45" s="57"/>
    </row>
    <row r="46" spans="1:29">
      <c r="A46" s="48"/>
      <c r="B46" s="48"/>
      <c r="C46" s="48"/>
      <c r="D46" s="125"/>
      <c r="E46" s="48"/>
      <c r="F46" s="48"/>
      <c r="G46" s="48"/>
      <c r="H46" s="48"/>
      <c r="I46" s="48"/>
      <c r="J46" s="48"/>
      <c r="K46" s="46"/>
      <c r="L46" s="46"/>
      <c r="P46" s="60"/>
      <c r="Q46" s="61"/>
      <c r="R46" s="57"/>
      <c r="S46" s="57"/>
      <c r="T46" s="60"/>
      <c r="U46" s="61"/>
      <c r="V46" s="57"/>
      <c r="W46" s="57"/>
      <c r="X46" s="57"/>
      <c r="Y46" s="57"/>
      <c r="Z46" s="60"/>
      <c r="AA46" s="61"/>
      <c r="AB46" s="57"/>
      <c r="AC46" s="57"/>
    </row>
    <row r="47" spans="1:29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6"/>
      <c r="L47" s="46"/>
      <c r="P47" s="60"/>
      <c r="Q47" s="61"/>
      <c r="R47" s="57"/>
      <c r="S47" s="57"/>
      <c r="T47" s="60"/>
      <c r="U47" s="61"/>
      <c r="V47" s="57"/>
      <c r="W47" s="57"/>
      <c r="X47" s="57"/>
      <c r="Y47" s="57"/>
      <c r="Z47" s="60"/>
      <c r="AA47" s="61"/>
      <c r="AB47" s="57"/>
      <c r="AC47" s="57"/>
    </row>
    <row r="48" spans="1:29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6"/>
      <c r="L48" s="46"/>
      <c r="P48" s="60"/>
      <c r="Q48" s="61"/>
      <c r="R48" s="57"/>
      <c r="S48" s="57"/>
      <c r="T48" s="60"/>
      <c r="U48" s="61"/>
      <c r="V48" s="57"/>
      <c r="W48" s="57"/>
      <c r="X48" s="57"/>
      <c r="Y48" s="57"/>
      <c r="Z48" s="60"/>
      <c r="AA48" s="61"/>
      <c r="AB48" s="57"/>
      <c r="AC48" s="57"/>
    </row>
    <row r="49" spans="1:29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6"/>
      <c r="L49" s="46"/>
      <c r="P49" s="60"/>
      <c r="Q49" s="61"/>
      <c r="R49" s="57"/>
      <c r="S49" s="57"/>
      <c r="T49" s="60"/>
      <c r="U49" s="61"/>
      <c r="V49" s="57"/>
      <c r="W49" s="57"/>
      <c r="X49" s="57"/>
      <c r="Y49" s="57"/>
      <c r="Z49" s="60"/>
      <c r="AA49" s="61"/>
      <c r="AB49" s="57"/>
      <c r="AC49" s="57"/>
    </row>
    <row r="50" spans="1:29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6"/>
      <c r="L50" s="46"/>
      <c r="P50" s="60"/>
      <c r="Q50" s="61"/>
      <c r="R50" s="57"/>
      <c r="S50" s="57"/>
      <c r="T50" s="60"/>
      <c r="U50" s="61"/>
      <c r="V50" s="57"/>
      <c r="W50" s="57"/>
      <c r="X50" s="57"/>
      <c r="Y50" s="57"/>
      <c r="Z50" s="60"/>
      <c r="AA50" s="61"/>
      <c r="AB50" s="57"/>
      <c r="AC50" s="57"/>
    </row>
    <row r="51" spans="1:29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6"/>
      <c r="L51" s="46"/>
      <c r="P51" s="60"/>
      <c r="Q51" s="61"/>
      <c r="R51" s="57"/>
      <c r="S51" s="57"/>
      <c r="T51" s="60"/>
      <c r="U51" s="61"/>
      <c r="V51" s="57"/>
      <c r="W51" s="57"/>
      <c r="X51" s="57"/>
      <c r="Y51" s="57"/>
      <c r="Z51" s="60"/>
      <c r="AA51" s="61"/>
      <c r="AB51" s="57"/>
      <c r="AC51" s="57"/>
    </row>
    <row r="52" spans="1:29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6"/>
      <c r="L52" s="46"/>
      <c r="P52" s="60"/>
      <c r="Q52" s="61"/>
      <c r="R52" s="57"/>
      <c r="S52" s="57"/>
      <c r="T52" s="60"/>
      <c r="U52" s="61"/>
      <c r="V52" s="57"/>
      <c r="W52" s="57"/>
      <c r="X52" s="57"/>
      <c r="Y52" s="57"/>
      <c r="Z52" s="60"/>
      <c r="AA52" s="61"/>
      <c r="AB52" s="57"/>
      <c r="AC52" s="57"/>
    </row>
    <row r="53" spans="1:29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6"/>
      <c r="L53" s="46"/>
      <c r="P53" s="60"/>
      <c r="Q53" s="61"/>
      <c r="R53" s="57"/>
      <c r="S53" s="57"/>
      <c r="T53" s="60"/>
      <c r="U53" s="61"/>
      <c r="V53" s="57"/>
      <c r="W53" s="57"/>
      <c r="X53" s="57"/>
      <c r="Y53" s="57"/>
      <c r="Z53" s="60"/>
      <c r="AA53" s="61"/>
      <c r="AB53" s="57"/>
      <c r="AC53" s="57"/>
    </row>
    <row r="54" spans="1:29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6"/>
      <c r="L54" s="46"/>
      <c r="N54" s="47"/>
      <c r="P54" s="60"/>
      <c r="Q54" s="61"/>
      <c r="R54" s="57"/>
      <c r="S54" s="57"/>
      <c r="T54" s="60"/>
      <c r="U54" s="61"/>
      <c r="V54" s="57"/>
      <c r="W54" s="57"/>
      <c r="X54" s="57"/>
      <c r="Y54" s="57"/>
      <c r="Z54" s="60"/>
      <c r="AA54" s="61"/>
      <c r="AB54" s="57"/>
      <c r="AC54" s="57"/>
    </row>
    <row r="55" spans="1:29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6"/>
      <c r="L55" s="46"/>
      <c r="N55" s="47"/>
      <c r="P55" s="60"/>
      <c r="Q55" s="61"/>
      <c r="R55" s="57"/>
      <c r="S55" s="57"/>
      <c r="T55" s="60"/>
      <c r="U55" s="61"/>
      <c r="V55" s="57"/>
      <c r="W55" s="57"/>
      <c r="X55" s="57"/>
      <c r="Y55" s="57"/>
      <c r="Z55" s="60"/>
      <c r="AA55" s="61"/>
      <c r="AB55" s="57"/>
      <c r="AC55" s="57"/>
    </row>
    <row r="56" spans="1:29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6"/>
      <c r="L56" s="46"/>
      <c r="N56" s="47"/>
      <c r="P56" s="60"/>
      <c r="Q56" s="61"/>
      <c r="R56" s="57"/>
      <c r="S56" s="57"/>
      <c r="T56" s="60"/>
      <c r="U56" s="61"/>
      <c r="V56" s="57"/>
      <c r="W56" s="57"/>
      <c r="X56" s="57"/>
      <c r="Y56" s="57"/>
      <c r="Z56" s="60"/>
      <c r="AA56" s="61"/>
      <c r="AB56" s="57"/>
      <c r="AC56" s="57"/>
    </row>
    <row r="57" spans="1:29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6"/>
      <c r="L57" s="46"/>
      <c r="N57" s="47"/>
      <c r="P57" s="60"/>
      <c r="Q57" s="61"/>
      <c r="R57" s="63"/>
      <c r="S57" s="57"/>
      <c r="T57" s="60"/>
      <c r="U57" s="61"/>
      <c r="V57" s="57"/>
      <c r="W57" s="57"/>
      <c r="X57" s="57"/>
      <c r="Y57" s="57"/>
      <c r="Z57" s="60"/>
      <c r="AA57" s="61"/>
      <c r="AB57" s="57"/>
      <c r="AC57" s="57"/>
    </row>
    <row r="58" spans="1:29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6"/>
      <c r="L58" s="46"/>
      <c r="N58" s="47"/>
      <c r="P58" s="62"/>
      <c r="Q58" s="61"/>
      <c r="R58" s="57"/>
      <c r="S58" s="57"/>
      <c r="T58" s="60"/>
      <c r="U58" s="61"/>
      <c r="V58" s="57"/>
      <c r="W58" s="57"/>
      <c r="X58" s="57"/>
      <c r="Y58" s="57"/>
      <c r="Z58" s="60"/>
      <c r="AA58" s="61"/>
      <c r="AB58" s="57"/>
      <c r="AC58" s="57"/>
    </row>
    <row r="59" spans="1:29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6"/>
      <c r="L59" s="46"/>
      <c r="N59" s="47"/>
      <c r="P59" s="60"/>
      <c r="Q59" s="61"/>
      <c r="R59" s="57"/>
      <c r="S59" s="57"/>
      <c r="T59" s="60"/>
      <c r="U59" s="61"/>
      <c r="V59" s="57"/>
      <c r="W59" s="57"/>
      <c r="X59" s="57"/>
      <c r="Y59" s="57"/>
      <c r="Z59" s="60"/>
      <c r="AA59" s="61"/>
      <c r="AB59" s="57"/>
      <c r="AC59" s="57"/>
    </row>
    <row r="60" spans="1:29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6"/>
      <c r="L60" s="46"/>
      <c r="N60" s="47"/>
      <c r="P60" s="60"/>
      <c r="Q60" s="64"/>
      <c r="R60" s="57"/>
      <c r="S60" s="57"/>
      <c r="T60" s="60"/>
      <c r="U60" s="61"/>
      <c r="V60" s="57"/>
      <c r="W60" s="57"/>
      <c r="X60" s="57"/>
      <c r="Y60" s="57"/>
      <c r="Z60" s="60"/>
      <c r="AA60" s="61"/>
      <c r="AB60" s="57"/>
      <c r="AC60" s="57"/>
    </row>
    <row r="61" spans="1:29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6"/>
      <c r="L61" s="46"/>
      <c r="N61" s="47"/>
      <c r="P61" s="60"/>
      <c r="Q61" s="64"/>
      <c r="R61" s="57"/>
      <c r="S61" s="57"/>
      <c r="T61" s="60"/>
      <c r="U61" s="61"/>
      <c r="V61" s="57"/>
      <c r="W61" s="57"/>
      <c r="X61" s="57"/>
      <c r="Y61" s="57"/>
      <c r="Z61" s="60"/>
      <c r="AA61" s="61"/>
      <c r="AB61" s="57"/>
      <c r="AC61" s="57"/>
    </row>
    <row r="62" spans="1:29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6"/>
      <c r="L62" s="46"/>
      <c r="N62" s="47"/>
      <c r="P62" s="60"/>
      <c r="Q62" s="61"/>
      <c r="R62" s="57"/>
      <c r="S62" s="57"/>
      <c r="T62" s="60"/>
      <c r="U62" s="61"/>
      <c r="V62" s="57"/>
      <c r="W62" s="57"/>
      <c r="X62" s="57"/>
      <c r="Y62" s="57"/>
      <c r="Z62" s="60"/>
      <c r="AA62" s="61"/>
      <c r="AB62" s="57"/>
      <c r="AC62" s="57"/>
    </row>
    <row r="63" spans="1:29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7"/>
      <c r="L63" s="47"/>
      <c r="N63" s="4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</row>
    <row r="64" spans="1:29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7"/>
      <c r="L64" s="47"/>
      <c r="M64" s="47"/>
      <c r="N64" s="4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</row>
    <row r="65" spans="1:29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50"/>
      <c r="L65" s="47"/>
      <c r="M65" s="47"/>
      <c r="N65" s="4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</row>
    <row r="66" spans="1:29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50"/>
      <c r="L66" s="47"/>
      <c r="M66" s="47"/>
      <c r="N66" s="4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</row>
    <row r="67" spans="1:29">
      <c r="A67" s="53"/>
      <c r="B67" s="49"/>
      <c r="C67" s="48"/>
      <c r="D67" s="50"/>
      <c r="E67" s="47"/>
      <c r="F67" s="47"/>
      <c r="G67" s="47"/>
      <c r="H67" s="53"/>
      <c r="I67" s="49"/>
      <c r="J67" s="48"/>
      <c r="K67" s="50"/>
      <c r="L67" s="47"/>
      <c r="M67" s="47"/>
      <c r="N67" s="4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</row>
    <row r="68" spans="1:29">
      <c r="A68" s="48"/>
      <c r="B68" s="49"/>
      <c r="C68" s="48"/>
      <c r="D68" s="50"/>
      <c r="E68" s="47"/>
      <c r="F68" s="47"/>
      <c r="G68" s="47"/>
      <c r="H68" s="48"/>
      <c r="I68" s="49"/>
      <c r="J68" s="48"/>
      <c r="K68" s="50"/>
      <c r="L68" s="47"/>
      <c r="M68" s="47"/>
      <c r="N68" s="4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</row>
    <row r="69" spans="1:29">
      <c r="A69" s="48"/>
      <c r="B69" s="49"/>
      <c r="C69" s="48"/>
      <c r="D69" s="50"/>
      <c r="E69" s="47"/>
      <c r="F69" s="47"/>
      <c r="G69" s="47"/>
      <c r="H69" s="48"/>
      <c r="I69" s="49"/>
      <c r="J69" s="48"/>
      <c r="K69" s="50"/>
      <c r="L69" s="47"/>
      <c r="M69" s="47"/>
      <c r="N69" s="4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</row>
    <row r="70" spans="1:29">
      <c r="A70" s="48"/>
      <c r="B70" s="49"/>
      <c r="C70" s="48"/>
      <c r="D70" s="50"/>
      <c r="E70" s="47"/>
      <c r="F70" s="47"/>
      <c r="G70" s="47"/>
      <c r="H70" s="48"/>
      <c r="I70" s="49"/>
      <c r="J70" s="48"/>
      <c r="K70" s="50"/>
      <c r="L70" s="47"/>
      <c r="M70" s="47"/>
      <c r="N70" s="4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</row>
    <row r="71" spans="1:29">
      <c r="A71" s="48"/>
      <c r="B71" s="49"/>
      <c r="C71" s="48"/>
      <c r="D71" s="50"/>
      <c r="E71" s="47"/>
      <c r="F71" s="47"/>
      <c r="G71" s="47"/>
      <c r="H71" s="48"/>
      <c r="I71" s="49"/>
      <c r="J71" s="48"/>
      <c r="K71" s="50"/>
      <c r="L71" s="47"/>
      <c r="M71" s="47"/>
      <c r="N71" s="4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</row>
    <row r="72" spans="1:29">
      <c r="A72" s="47"/>
      <c r="B72" s="58"/>
      <c r="C72" s="47"/>
      <c r="D72" s="47"/>
      <c r="E72" s="47"/>
      <c r="F72" s="47"/>
      <c r="G72" s="47"/>
      <c r="H72" s="47"/>
      <c r="I72" s="49"/>
      <c r="J72" s="47"/>
      <c r="K72" s="47"/>
      <c r="L72" s="47"/>
      <c r="M72" s="47"/>
      <c r="N72" s="4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</row>
    <row r="73" spans="1:29">
      <c r="A73" s="47"/>
      <c r="B73" s="58"/>
      <c r="C73" s="47"/>
      <c r="D73" s="47"/>
      <c r="E73" s="47"/>
      <c r="F73" s="47"/>
      <c r="G73" s="47"/>
      <c r="H73" s="47"/>
      <c r="I73" s="58"/>
      <c r="J73" s="54"/>
      <c r="K73" s="47"/>
      <c r="L73" s="47"/>
      <c r="M73" s="47"/>
      <c r="N73" s="4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</row>
    <row r="74" spans="1:29">
      <c r="A74" s="47"/>
      <c r="B74" s="48"/>
      <c r="C74" s="47"/>
      <c r="D74" s="47"/>
      <c r="E74" s="47"/>
      <c r="F74" s="47"/>
      <c r="G74" s="47"/>
      <c r="H74" s="47"/>
      <c r="I74" s="52"/>
      <c r="J74" s="47"/>
      <c r="K74" s="47"/>
      <c r="L74" s="47"/>
      <c r="M74" s="47"/>
      <c r="N74" s="4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</row>
    <row r="75" spans="1:29">
      <c r="A75" s="47"/>
      <c r="B75" s="49"/>
      <c r="C75" s="47"/>
      <c r="D75" s="47"/>
      <c r="E75" s="47"/>
      <c r="F75" s="47"/>
      <c r="G75" s="47"/>
      <c r="H75" s="47"/>
      <c r="I75" s="49"/>
      <c r="J75" s="47"/>
      <c r="K75" s="47"/>
      <c r="L75" s="47"/>
      <c r="M75" s="47"/>
      <c r="N75" s="4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</row>
    <row r="76" spans="1:29">
      <c r="A76" s="47"/>
      <c r="B76" s="49"/>
      <c r="C76" s="48"/>
      <c r="D76" s="50"/>
      <c r="E76" s="47"/>
      <c r="F76" s="47"/>
      <c r="G76" s="47"/>
      <c r="H76" s="47"/>
      <c r="I76" s="49"/>
      <c r="J76" s="48"/>
      <c r="K76" s="50"/>
      <c r="L76" s="47"/>
      <c r="M76" s="47"/>
      <c r="N76" s="4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</row>
    <row r="77" spans="1:29">
      <c r="A77" s="48"/>
      <c r="B77" s="49"/>
      <c r="C77" s="48"/>
      <c r="D77" s="50"/>
      <c r="E77" s="47"/>
      <c r="F77" s="47"/>
      <c r="G77" s="47"/>
      <c r="H77" s="48"/>
      <c r="I77" s="49"/>
      <c r="J77" s="48"/>
      <c r="K77" s="50"/>
      <c r="L77" s="47"/>
      <c r="M77" s="47"/>
      <c r="N77" s="4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</row>
    <row r="78" spans="1:29">
      <c r="A78" s="48"/>
      <c r="B78" s="49"/>
      <c r="C78" s="48"/>
      <c r="D78" s="50"/>
      <c r="E78" s="47"/>
      <c r="F78" s="47"/>
      <c r="G78" s="47"/>
      <c r="H78" s="48"/>
      <c r="I78" s="49"/>
      <c r="J78" s="48"/>
      <c r="K78" s="50"/>
      <c r="L78" s="47"/>
      <c r="M78" s="47"/>
      <c r="N78" s="4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</row>
    <row r="79" spans="1:29">
      <c r="A79" s="48"/>
      <c r="B79" s="49"/>
      <c r="C79" s="48"/>
      <c r="D79" s="50"/>
      <c r="E79" s="47"/>
      <c r="F79" s="47"/>
      <c r="G79" s="47"/>
      <c r="H79" s="48"/>
      <c r="I79" s="49"/>
      <c r="J79" s="48"/>
      <c r="K79" s="50"/>
      <c r="L79" s="47"/>
      <c r="M79" s="47"/>
      <c r="N79" s="4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</row>
    <row r="80" spans="1:29">
      <c r="A80" s="48"/>
      <c r="B80" s="49"/>
      <c r="C80" s="48"/>
      <c r="D80" s="50"/>
      <c r="E80" s="47"/>
      <c r="F80" s="47"/>
      <c r="G80" s="47"/>
      <c r="H80" s="48"/>
      <c r="I80" s="49"/>
      <c r="J80" s="48"/>
      <c r="K80" s="50"/>
      <c r="L80" s="47"/>
      <c r="M80" s="47"/>
      <c r="N80" s="4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</row>
    <row r="81" spans="1:29">
      <c r="A81" s="47"/>
      <c r="B81" s="49"/>
      <c r="C81" s="48"/>
      <c r="D81" s="50"/>
      <c r="E81" s="47"/>
      <c r="F81" s="47"/>
      <c r="G81" s="47"/>
      <c r="H81" s="47"/>
      <c r="I81" s="49"/>
      <c r="J81" s="48"/>
      <c r="K81" s="50"/>
      <c r="L81" s="47"/>
      <c r="M81" s="47"/>
      <c r="N81" s="4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</row>
    <row r="82" spans="1:29">
      <c r="A82" s="48"/>
      <c r="B82" s="49"/>
      <c r="C82" s="48"/>
      <c r="D82" s="50"/>
      <c r="E82" s="47"/>
      <c r="F82" s="47"/>
      <c r="G82" s="47"/>
      <c r="H82" s="48"/>
      <c r="I82" s="49"/>
      <c r="J82" s="48"/>
      <c r="K82" s="50"/>
      <c r="L82" s="47"/>
      <c r="M82" s="47"/>
      <c r="N82" s="4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</row>
    <row r="83" spans="1:29">
      <c r="A83" s="48"/>
      <c r="B83" s="49"/>
      <c r="C83" s="48"/>
      <c r="D83" s="50"/>
      <c r="E83" s="47"/>
      <c r="F83" s="47"/>
      <c r="G83" s="47"/>
      <c r="H83" s="48"/>
      <c r="I83" s="49"/>
      <c r="J83" s="48"/>
      <c r="K83" s="50"/>
      <c r="L83" s="47"/>
      <c r="M83" s="47"/>
      <c r="N83" s="4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</row>
    <row r="84" spans="1:29">
      <c r="A84" s="48"/>
      <c r="B84" s="49"/>
      <c r="C84" s="48"/>
      <c r="D84" s="50"/>
      <c r="E84" s="47"/>
      <c r="F84" s="47"/>
      <c r="G84" s="47"/>
      <c r="H84" s="48"/>
      <c r="I84" s="49"/>
      <c r="J84" s="48"/>
      <c r="K84" s="50"/>
      <c r="L84" s="47"/>
      <c r="M84" s="47"/>
      <c r="N84" s="4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</row>
    <row r="85" spans="1:29">
      <c r="A85" s="47"/>
      <c r="B85" s="49"/>
      <c r="C85" s="48"/>
      <c r="D85" s="50"/>
      <c r="E85" s="47"/>
      <c r="F85" s="47"/>
      <c r="G85" s="4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</row>
    <row r="86" spans="1:29">
      <c r="A86" s="47"/>
      <c r="B86" s="49"/>
      <c r="C86" s="48"/>
      <c r="D86" s="50"/>
      <c r="E86" s="47"/>
      <c r="F86" s="47"/>
      <c r="G86" s="4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</row>
    <row r="87" spans="1:29">
      <c r="A87" s="47"/>
      <c r="B87" s="49"/>
      <c r="C87" s="48"/>
      <c r="D87" s="50"/>
      <c r="E87" s="47"/>
      <c r="F87" s="47"/>
      <c r="G87" s="4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</row>
    <row r="88" spans="1:29">
      <c r="A88" s="47"/>
      <c r="B88" s="49"/>
      <c r="C88" s="48"/>
      <c r="D88" s="50"/>
      <c r="E88" s="47"/>
      <c r="F88" s="47"/>
      <c r="G88" s="4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</row>
    <row r="89" spans="1:29">
      <c r="A89" s="47"/>
      <c r="B89" s="49"/>
      <c r="C89" s="48"/>
      <c r="D89" s="50"/>
      <c r="E89" s="47"/>
      <c r="F89" s="47"/>
      <c r="G89" s="4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</row>
    <row r="90" spans="1:29">
      <c r="A90" s="47"/>
      <c r="B90" s="49"/>
      <c r="C90" s="48"/>
      <c r="D90" s="50"/>
      <c r="E90" s="47"/>
      <c r="F90" s="47"/>
      <c r="G90" s="4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</row>
    <row r="91" spans="1:29">
      <c r="A91" s="47"/>
      <c r="B91" s="49"/>
      <c r="C91" s="48"/>
      <c r="D91" s="50"/>
      <c r="E91" s="47"/>
      <c r="F91" s="47"/>
      <c r="G91" s="4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</row>
    <row r="92" spans="1:29">
      <c r="A92" s="47"/>
      <c r="B92" s="49"/>
      <c r="C92" s="48"/>
      <c r="D92" s="50"/>
      <c r="E92" s="47"/>
      <c r="F92" s="47"/>
      <c r="G92" s="4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</row>
    <row r="93" spans="1:29">
      <c r="A93" s="47"/>
      <c r="B93" s="49"/>
      <c r="C93" s="48"/>
      <c r="D93" s="50"/>
      <c r="E93" s="47"/>
      <c r="F93" s="47"/>
      <c r="G93" s="4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</row>
    <row r="94" spans="1:29">
      <c r="A94" s="47"/>
      <c r="B94" s="49"/>
      <c r="C94" s="48"/>
      <c r="D94" s="50"/>
      <c r="E94" s="47"/>
      <c r="F94" s="47"/>
      <c r="G94" s="4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</row>
    <row r="95" spans="1:29">
      <c r="A95" s="47"/>
      <c r="B95" s="49"/>
      <c r="C95" s="48"/>
      <c r="D95" s="50"/>
      <c r="E95" s="47"/>
      <c r="F95" s="47"/>
      <c r="G95" s="4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</row>
    <row r="96" spans="1:29">
      <c r="A96" s="47"/>
      <c r="B96" s="49"/>
      <c r="C96" s="48"/>
      <c r="D96" s="50"/>
      <c r="E96" s="47"/>
      <c r="F96" s="47"/>
      <c r="G96" s="4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</row>
    <row r="97" spans="1:29">
      <c r="A97" s="47"/>
      <c r="B97" s="49"/>
      <c r="C97" s="48"/>
      <c r="D97" s="50"/>
      <c r="E97" s="47"/>
      <c r="F97" s="47"/>
      <c r="G97" s="4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</row>
    <row r="98" spans="1:29">
      <c r="A98" s="47"/>
      <c r="B98" s="49"/>
      <c r="C98" s="48"/>
      <c r="D98" s="50"/>
      <c r="E98" s="47"/>
      <c r="F98" s="47"/>
      <c r="G98" s="4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</row>
    <row r="99" spans="1:29">
      <c r="A99" s="47"/>
      <c r="B99" s="49"/>
      <c r="C99" s="48"/>
      <c r="D99" s="50"/>
      <c r="E99" s="47"/>
      <c r="F99" s="47"/>
      <c r="G99" s="4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</row>
    <row r="100" spans="1:29">
      <c r="A100" s="47"/>
      <c r="B100" s="49"/>
      <c r="C100" s="48"/>
      <c r="D100" s="50"/>
      <c r="E100" s="47"/>
      <c r="F100" s="47"/>
      <c r="G100" s="4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</row>
    <row r="101" spans="1:29">
      <c r="A101" s="47"/>
      <c r="B101" s="49"/>
      <c r="C101" s="48"/>
      <c r="D101" s="50"/>
      <c r="E101" s="47"/>
      <c r="F101" s="47"/>
      <c r="G101" s="4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</row>
    <row r="102" spans="1:29">
      <c r="A102" s="47"/>
      <c r="B102" s="49"/>
      <c r="C102" s="48"/>
      <c r="D102" s="50"/>
      <c r="E102" s="47"/>
      <c r="F102" s="47"/>
      <c r="G102" s="4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</row>
    <row r="103" spans="1:29">
      <c r="A103" s="47"/>
      <c r="B103" s="49"/>
      <c r="C103" s="48"/>
      <c r="D103" s="50"/>
      <c r="E103" s="47"/>
      <c r="F103" s="47"/>
      <c r="G103" s="4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</row>
    <row r="104" spans="1:29">
      <c r="A104" s="48"/>
      <c r="B104" s="49"/>
      <c r="C104" s="48"/>
      <c r="D104" s="50"/>
      <c r="E104" s="47"/>
      <c r="F104" s="47"/>
      <c r="G104" s="4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</row>
    <row r="105" spans="1:29">
      <c r="A105" s="48"/>
      <c r="B105" s="49"/>
      <c r="C105" s="48"/>
      <c r="D105" s="50"/>
      <c r="E105" s="47"/>
      <c r="F105" s="47"/>
      <c r="G105" s="4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</row>
    <row r="106" spans="1:29">
      <c r="A106" s="47"/>
      <c r="B106" s="47"/>
      <c r="C106" s="47"/>
      <c r="D106" s="47"/>
      <c r="E106" s="47"/>
      <c r="F106" s="47"/>
      <c r="G106" s="4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</row>
    <row r="107" spans="1:29">
      <c r="A107" s="47"/>
      <c r="B107" s="47"/>
      <c r="C107" s="48"/>
      <c r="D107" s="47"/>
      <c r="E107" s="47"/>
      <c r="F107" s="47"/>
      <c r="G107" s="4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</row>
    <row r="108" spans="1:29">
      <c r="A108" s="47"/>
      <c r="B108" s="47"/>
      <c r="C108" s="48"/>
      <c r="D108" s="47"/>
      <c r="E108" s="47"/>
      <c r="F108" s="47"/>
      <c r="G108" s="4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</row>
    <row r="109" spans="1:29">
      <c r="A109" s="47"/>
      <c r="B109" s="47"/>
      <c r="C109" s="48"/>
      <c r="D109" s="47"/>
      <c r="E109" s="47"/>
      <c r="F109" s="47"/>
      <c r="G109" s="4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</row>
    <row r="110" spans="1:29">
      <c r="A110" s="47"/>
      <c r="B110" s="47"/>
      <c r="C110" s="48"/>
      <c r="D110" s="47"/>
      <c r="E110" s="47"/>
      <c r="F110" s="47"/>
      <c r="G110" s="4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</row>
    <row r="111" spans="1:29">
      <c r="A111" s="47"/>
      <c r="B111" s="47"/>
      <c r="C111" s="48"/>
      <c r="D111" s="47"/>
      <c r="E111" s="47"/>
      <c r="F111" s="47"/>
      <c r="G111" s="4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</row>
    <row r="112" spans="1:29">
      <c r="A112" s="47"/>
      <c r="B112" s="47"/>
      <c r="C112" s="48"/>
      <c r="D112" s="47"/>
      <c r="E112" s="47"/>
      <c r="F112" s="47"/>
      <c r="G112" s="4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</row>
    <row r="113" spans="1:29">
      <c r="A113" s="47"/>
      <c r="B113" s="47"/>
      <c r="C113" s="48"/>
      <c r="D113" s="47"/>
      <c r="E113" s="47"/>
      <c r="F113" s="47"/>
      <c r="G113" s="4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</row>
    <row r="114" spans="1:29">
      <c r="A114" s="47"/>
      <c r="B114" s="47"/>
      <c r="C114" s="48"/>
      <c r="D114" s="47"/>
      <c r="E114" s="47"/>
      <c r="F114" s="47"/>
      <c r="G114" s="4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</row>
    <row r="115" spans="1:29">
      <c r="A115" s="47"/>
      <c r="B115" s="47"/>
      <c r="C115" s="48"/>
      <c r="D115" s="47"/>
      <c r="E115" s="47"/>
      <c r="F115" s="47"/>
      <c r="G115" s="4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</row>
    <row r="116" spans="1:29">
      <c r="A116" s="47"/>
      <c r="B116" s="47"/>
      <c r="C116" s="48"/>
      <c r="D116" s="47"/>
      <c r="E116" s="47"/>
      <c r="F116" s="47"/>
      <c r="G116" s="4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</row>
    <row r="117" spans="1:29">
      <c r="A117" s="47"/>
      <c r="B117" s="47"/>
      <c r="C117" s="48"/>
      <c r="D117" s="47"/>
      <c r="E117" s="47"/>
      <c r="F117" s="47"/>
      <c r="G117" s="4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</row>
    <row r="118" spans="1:29">
      <c r="A118" s="47"/>
      <c r="B118" s="47"/>
      <c r="C118" s="48"/>
      <c r="D118" s="47"/>
      <c r="E118" s="47"/>
      <c r="F118" s="47"/>
      <c r="G118" s="4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</row>
    <row r="119" spans="1:29">
      <c r="A119" s="47"/>
      <c r="B119" s="47"/>
      <c r="C119" s="48"/>
      <c r="D119" s="47"/>
      <c r="E119" s="47"/>
      <c r="F119" s="47"/>
      <c r="G119" s="4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</row>
    <row r="120" spans="1:29">
      <c r="A120" s="47"/>
      <c r="B120" s="47"/>
      <c r="C120" s="48"/>
      <c r="D120" s="47"/>
      <c r="E120" s="47"/>
      <c r="F120" s="47"/>
      <c r="G120" s="4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</row>
    <row r="121" spans="1:29">
      <c r="A121" s="47"/>
      <c r="B121" s="47"/>
      <c r="C121" s="48"/>
      <c r="D121" s="47"/>
      <c r="E121" s="47"/>
      <c r="F121" s="47"/>
      <c r="G121" s="4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</row>
    <row r="122" spans="1:29">
      <c r="A122" s="47"/>
      <c r="B122" s="47"/>
      <c r="C122" s="48"/>
      <c r="D122" s="47"/>
      <c r="E122" s="47"/>
      <c r="F122" s="47"/>
      <c r="G122" s="4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</row>
    <row r="123" spans="1:29">
      <c r="A123" s="47"/>
      <c r="B123" s="47"/>
      <c r="C123" s="48"/>
      <c r="D123" s="47"/>
      <c r="E123" s="47"/>
      <c r="F123" s="47"/>
      <c r="G123" s="4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</row>
    <row r="124" spans="1:29">
      <c r="A124" s="47"/>
      <c r="B124" s="47"/>
      <c r="C124" s="48"/>
      <c r="D124" s="47"/>
      <c r="E124" s="47"/>
      <c r="F124" s="47"/>
      <c r="G124" s="4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</row>
    <row r="125" spans="1:29">
      <c r="A125" s="47"/>
      <c r="B125" s="47"/>
      <c r="C125" s="48"/>
      <c r="D125" s="47"/>
      <c r="E125" s="47"/>
      <c r="F125" s="47"/>
      <c r="G125" s="4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</row>
    <row r="126" spans="1:29">
      <c r="A126" s="47"/>
      <c r="B126" s="47"/>
      <c r="C126" s="48"/>
      <c r="D126" s="47"/>
      <c r="E126" s="47"/>
      <c r="F126" s="47"/>
      <c r="G126" s="4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</row>
    <row r="127" spans="1:29">
      <c r="A127" s="47"/>
      <c r="B127" s="47"/>
      <c r="C127" s="48"/>
      <c r="D127" s="47"/>
      <c r="E127" s="47"/>
      <c r="F127" s="47"/>
      <c r="G127" s="4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</row>
    <row r="128" spans="1:29">
      <c r="A128" s="47"/>
      <c r="B128" s="47"/>
      <c r="C128" s="48"/>
      <c r="D128" s="47"/>
      <c r="E128" s="47"/>
      <c r="F128" s="47"/>
      <c r="G128" s="4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</row>
    <row r="129" spans="1:29">
      <c r="A129" s="47"/>
      <c r="B129" s="47"/>
      <c r="C129" s="48"/>
      <c r="D129" s="47"/>
      <c r="E129" s="47"/>
      <c r="F129" s="47"/>
      <c r="G129" s="4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</row>
    <row r="130" spans="1:29">
      <c r="A130" s="47"/>
      <c r="B130" s="47"/>
      <c r="C130" s="48"/>
      <c r="D130" s="47"/>
      <c r="E130" s="47"/>
      <c r="F130" s="47"/>
      <c r="G130" s="4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</row>
    <row r="131" spans="1:29">
      <c r="C131" s="39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</row>
    <row r="132" spans="1:29">
      <c r="C132" s="39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</row>
    <row r="133" spans="1:29">
      <c r="C133" s="39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</row>
    <row r="134" spans="1:29">
      <c r="C134" s="39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</row>
    <row r="135" spans="1:29">
      <c r="C135" s="39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</row>
    <row r="136" spans="1:29">
      <c r="C136" s="39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</row>
    <row r="137" spans="1:29">
      <c r="C137" s="39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</row>
    <row r="138" spans="1:29">
      <c r="C138" s="39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</row>
    <row r="139" spans="1:29">
      <c r="C139" s="39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</row>
    <row r="140" spans="1:29">
      <c r="C140" s="39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</row>
    <row r="141" spans="1:29">
      <c r="C141" s="39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</row>
    <row r="142" spans="1:29">
      <c r="C142" s="39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</row>
    <row r="143" spans="1:29">
      <c r="C143" s="39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</row>
    <row r="144" spans="1:29">
      <c r="C144" s="39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</row>
    <row r="145" spans="3:29">
      <c r="C145" s="39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</row>
    <row r="146" spans="3:29">
      <c r="C146" s="39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</row>
    <row r="147" spans="3:29">
      <c r="C147" s="39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</row>
    <row r="148" spans="3:29">
      <c r="C148" s="39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</row>
    <row r="149" spans="3:29">
      <c r="C149" s="39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</row>
    <row r="150" spans="3:29">
      <c r="C150" s="39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</row>
    <row r="151" spans="3:29">
      <c r="C151" s="39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</row>
    <row r="152" spans="3:29">
      <c r="C152" s="39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</row>
    <row r="153" spans="3:29">
      <c r="C153" s="39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</row>
    <row r="154" spans="3:29">
      <c r="C154" s="39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</row>
    <row r="155" spans="3:29">
      <c r="C155" s="39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</row>
    <row r="156" spans="3:29">
      <c r="C156" s="39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</row>
    <row r="157" spans="3:29">
      <c r="C157" s="39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</row>
    <row r="158" spans="3:29">
      <c r="C158" s="39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</row>
    <row r="159" spans="3:29">
      <c r="C159" s="39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</row>
    <row r="160" spans="3:29">
      <c r="C160" s="39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</row>
    <row r="161" spans="3:29">
      <c r="C161" s="39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</row>
    <row r="162" spans="3:29">
      <c r="C162" s="39"/>
    </row>
    <row r="163" spans="3:29">
      <c r="C163" s="39"/>
    </row>
    <row r="164" spans="3:29">
      <c r="C164" s="39"/>
    </row>
    <row r="165" spans="3:29">
      <c r="C165" s="39"/>
    </row>
    <row r="166" spans="3:29">
      <c r="C166" s="39"/>
    </row>
    <row r="167" spans="3:29">
      <c r="C167" s="39"/>
    </row>
    <row r="168" spans="3:29">
      <c r="C168" s="39"/>
    </row>
    <row r="169" spans="3:29">
      <c r="C169" s="39"/>
    </row>
    <row r="170" spans="3:29">
      <c r="C170" s="39"/>
    </row>
    <row r="171" spans="3:29">
      <c r="C171" s="39"/>
    </row>
    <row r="172" spans="3:29">
      <c r="C172" s="39"/>
    </row>
    <row r="173" spans="3:29">
      <c r="C173" s="39"/>
    </row>
    <row r="174" spans="3:29">
      <c r="C174" s="39"/>
    </row>
    <row r="175" spans="3:29">
      <c r="C175" s="39"/>
    </row>
    <row r="176" spans="3:29">
      <c r="C176" s="39"/>
    </row>
    <row r="177" spans="3:3">
      <c r="C177" s="39"/>
    </row>
    <row r="178" spans="3:3">
      <c r="C178" s="39"/>
    </row>
    <row r="179" spans="3:3">
      <c r="C179" s="39"/>
    </row>
    <row r="180" spans="3:3">
      <c r="C180" s="39"/>
    </row>
    <row r="181" spans="3:3">
      <c r="C181" s="39"/>
    </row>
    <row r="182" spans="3:3">
      <c r="C182" s="39"/>
    </row>
    <row r="183" spans="3:3">
      <c r="C183" s="39"/>
    </row>
    <row r="184" spans="3:3">
      <c r="C184" s="39"/>
    </row>
    <row r="185" spans="3:3">
      <c r="C185" s="39"/>
    </row>
    <row r="186" spans="3:3">
      <c r="C186" s="39"/>
    </row>
    <row r="187" spans="3:3">
      <c r="C187" s="39"/>
    </row>
    <row r="188" spans="3:3">
      <c r="C188" s="39"/>
    </row>
    <row r="189" spans="3:3">
      <c r="C189" s="39"/>
    </row>
    <row r="190" spans="3:3">
      <c r="C190" s="39"/>
    </row>
    <row r="191" spans="3:3">
      <c r="C191" s="39"/>
    </row>
    <row r="192" spans="3:3">
      <c r="C192" s="39"/>
    </row>
    <row r="193" spans="3:3">
      <c r="C193" s="39"/>
    </row>
    <row r="194" spans="3:3">
      <c r="C194" s="39"/>
    </row>
    <row r="195" spans="3:3">
      <c r="C195" s="39"/>
    </row>
    <row r="196" spans="3:3">
      <c r="C196" s="39"/>
    </row>
    <row r="197" spans="3:3">
      <c r="C197" s="39"/>
    </row>
    <row r="198" spans="3:3">
      <c r="C198" s="39"/>
    </row>
    <row r="199" spans="3:3">
      <c r="C199" s="39"/>
    </row>
    <row r="200" spans="3:3">
      <c r="C200" s="39"/>
    </row>
    <row r="201" spans="3:3">
      <c r="C201" s="39"/>
    </row>
    <row r="202" spans="3:3">
      <c r="C202" s="39"/>
    </row>
    <row r="203" spans="3:3">
      <c r="C203" s="39"/>
    </row>
    <row r="204" spans="3:3">
      <c r="C204" s="39"/>
    </row>
    <row r="205" spans="3:3">
      <c r="C205" s="39"/>
    </row>
    <row r="206" spans="3:3">
      <c r="C206" s="39"/>
    </row>
    <row r="207" spans="3:3">
      <c r="C207" s="39"/>
    </row>
    <row r="208" spans="3:3">
      <c r="C208" s="39"/>
    </row>
    <row r="209" spans="3:3">
      <c r="C209" s="39"/>
    </row>
    <row r="210" spans="3:3">
      <c r="C210" s="39"/>
    </row>
    <row r="211" spans="3:3">
      <c r="C211" s="39"/>
    </row>
    <row r="212" spans="3:3">
      <c r="C212" s="39"/>
    </row>
    <row r="213" spans="3:3">
      <c r="C213" s="39"/>
    </row>
    <row r="214" spans="3:3">
      <c r="C214" s="39"/>
    </row>
    <row r="215" spans="3:3">
      <c r="C215" s="39"/>
    </row>
    <row r="216" spans="3:3">
      <c r="C216" s="39"/>
    </row>
    <row r="217" spans="3:3">
      <c r="C217" s="39"/>
    </row>
    <row r="218" spans="3:3">
      <c r="C218" s="39"/>
    </row>
    <row r="219" spans="3:3">
      <c r="C219" s="39"/>
    </row>
    <row r="220" spans="3:3">
      <c r="C220" s="39"/>
    </row>
    <row r="221" spans="3:3">
      <c r="C221" s="39"/>
    </row>
  </sheetData>
  <phoneticPr fontId="3" type="noConversion"/>
  <pageMargins left="0.25" right="0.25" top="0.99" bottom="7.0000000000000007E-2" header="0.34" footer="0.24"/>
  <pageSetup paperSize="5" pageOrder="overThenDown" orientation="portrait" blackAndWhite="1" r:id="rId1"/>
  <headerFooter alignWithMargins="0">
    <oddHeader xml:space="preserve">&amp;L&amp;"Arial,Bold"DATE: January 8, 2014
&amp;C&amp;"Times New Roman,Bold Italic"&amp;18ESQUIRE HOMES&amp;"Arial,Regular"&amp;10
Bowmanville - Northglen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J2278"/>
  <sheetViews>
    <sheetView tabSelected="1" view="pageLayout" zoomScaleNormal="125" workbookViewId="0">
      <selection activeCell="AE16" sqref="AE16"/>
    </sheetView>
  </sheetViews>
  <sheetFormatPr defaultRowHeight="12.75" outlineLevelRow="2" outlineLevelCol="2"/>
  <cols>
    <col min="1" max="1" width="5.42578125" bestFit="1" customWidth="1"/>
    <col min="2" max="2" width="9.85546875" customWidth="1"/>
    <col min="3" max="3" width="6.7109375" style="2" customWidth="1"/>
    <col min="4" max="4" width="6.85546875" customWidth="1"/>
    <col min="5" max="5" width="2.7109375" hidden="1" customWidth="1" outlineLevel="2"/>
    <col min="6" max="6" width="2.7109375" hidden="1" customWidth="1" outlineLevel="1"/>
    <col min="7" max="7" width="6.85546875" customWidth="1" collapsed="1"/>
    <col min="8" max="8" width="2.7109375" hidden="1" customWidth="1" outlineLevel="2"/>
    <col min="9" max="9" width="2.7109375" hidden="1" customWidth="1" outlineLevel="1"/>
    <col min="10" max="10" width="6.85546875" customWidth="1" collapsed="1"/>
    <col min="11" max="11" width="2.7109375" hidden="1" customWidth="1" outlineLevel="2"/>
    <col min="12" max="12" width="2.7109375" hidden="1" customWidth="1" outlineLevel="1"/>
    <col min="13" max="13" width="6.85546875" customWidth="1" collapsed="1"/>
    <col min="14" max="14" width="2.7109375" hidden="1" customWidth="1" outlineLevel="2"/>
    <col min="15" max="15" width="2.7109375" hidden="1" customWidth="1" outlineLevel="1"/>
    <col min="16" max="16" width="6.85546875" style="47" customWidth="1" collapsed="1"/>
    <col min="17" max="17" width="2.7109375" hidden="1" customWidth="1" outlineLevel="2"/>
    <col min="18" max="18" width="2.7109375" hidden="1" customWidth="1" outlineLevel="1"/>
    <col min="19" max="19" width="7.85546875" bestFit="1" customWidth="1" collapsed="1"/>
    <col min="20" max="20" width="2.7109375" hidden="1" customWidth="1" outlineLevel="2"/>
    <col min="21" max="21" width="2.7109375" hidden="1" customWidth="1" outlineLevel="1"/>
    <col min="22" max="22" width="6.85546875" customWidth="1" collapsed="1"/>
    <col min="23" max="23" width="2.7109375" hidden="1" customWidth="1" outlineLevel="2"/>
    <col min="24" max="24" width="2.7109375" hidden="1" customWidth="1" outlineLevel="1"/>
    <col min="25" max="25" width="6.85546875" customWidth="1" collapsed="1"/>
    <col min="26" max="26" width="2.7109375" hidden="1" customWidth="1" outlineLevel="2"/>
    <col min="27" max="27" width="2.7109375" hidden="1" customWidth="1" outlineLevel="1"/>
    <col min="28" max="28" width="6.85546875" customWidth="1" collapsed="1"/>
    <col min="29" max="29" width="2.7109375" hidden="1" customWidth="1" outlineLevel="2"/>
    <col min="30" max="30" width="2.7109375" hidden="1" customWidth="1" outlineLevel="1"/>
    <col min="31" max="31" width="6.85546875" customWidth="1" collapsed="1"/>
    <col min="32" max="32" width="2.7109375" hidden="1" customWidth="1" outlineLevel="2"/>
    <col min="33" max="33" width="2.7109375" hidden="1" customWidth="1" outlineLevel="1"/>
    <col min="34" max="34" width="6.85546875" style="51" customWidth="1" collapsed="1"/>
    <col min="35" max="35" width="2.7109375" hidden="1" customWidth="1" outlineLevel="2"/>
    <col min="36" max="36" width="2.7109375" hidden="1" customWidth="1" outlineLevel="1"/>
    <col min="37" max="37" width="6.85546875" customWidth="1" collapsed="1"/>
    <col min="38" max="38" width="2.7109375" hidden="1" customWidth="1" outlineLevel="2"/>
    <col min="39" max="39" width="2.7109375" hidden="1" customWidth="1" outlineLevel="1" collapsed="1"/>
    <col min="40" max="40" width="6.85546875" customWidth="1" collapsed="1"/>
    <col min="41" max="41" width="2.7109375" hidden="1" customWidth="1" outlineLevel="2"/>
    <col min="42" max="42" width="2.7109375" hidden="1" customWidth="1" outlineLevel="1"/>
    <col min="43" max="43" width="6.85546875" customWidth="1" collapsed="1"/>
    <col min="44" max="44" width="2.7109375" hidden="1" customWidth="1" outlineLevel="2"/>
    <col min="45" max="45" width="2.7109375" hidden="1" customWidth="1" outlineLevel="1"/>
    <col min="46" max="46" width="6.85546875" customWidth="1" collapsed="1"/>
    <col min="47" max="47" width="2.7109375" hidden="1" customWidth="1" outlineLevel="2"/>
    <col min="48" max="48" width="2.7109375" hidden="1" customWidth="1" outlineLevel="1"/>
    <col min="49" max="49" width="8" customWidth="1" collapsed="1"/>
    <col min="50" max="50" width="2.7109375" hidden="1" customWidth="1" outlineLevel="2"/>
    <col min="51" max="51" width="2.7109375" hidden="1" customWidth="1" outlineLevel="1"/>
    <col min="52" max="52" width="6.85546875" customWidth="1" collapsed="1"/>
    <col min="53" max="53" width="2.7109375" hidden="1" customWidth="1" outlineLevel="2"/>
    <col min="54" max="54" width="2.7109375" hidden="1" customWidth="1" outlineLevel="1"/>
    <col min="55" max="55" width="6.85546875" customWidth="1" collapsed="1"/>
    <col min="56" max="56" width="2.7109375" hidden="1" customWidth="1" outlineLevel="2"/>
    <col min="57" max="57" width="4" hidden="1" customWidth="1" outlineLevel="1"/>
    <col min="58" max="58" width="6.85546875" style="47" customWidth="1" collapsed="1"/>
    <col min="59" max="59" width="2.7109375" hidden="1" customWidth="1" outlineLevel="2"/>
    <col min="60" max="60" width="2.7109375" hidden="1" customWidth="1" outlineLevel="1"/>
    <col min="61" max="61" width="6.85546875" customWidth="1" collapsed="1"/>
    <col min="62" max="62" width="2.7109375" hidden="1" customWidth="1" outlineLevel="2"/>
    <col min="63" max="63" width="2.7109375" hidden="1" customWidth="1" outlineLevel="1"/>
    <col min="64" max="64" width="6.85546875" customWidth="1" collapsed="1"/>
    <col min="65" max="65" width="2.7109375" hidden="1" customWidth="1" outlineLevel="2"/>
    <col min="66" max="66" width="2.7109375" hidden="1" customWidth="1" outlineLevel="1"/>
    <col min="67" max="67" width="6.85546875" customWidth="1" collapsed="1"/>
    <col min="68" max="68" width="2.7109375" hidden="1" customWidth="1" outlineLevel="2"/>
    <col min="69" max="69" width="2.7109375" hidden="1" customWidth="1" outlineLevel="1"/>
    <col min="70" max="70" width="6.85546875" customWidth="1" collapsed="1"/>
    <col min="71" max="71" width="2.7109375" hidden="1" customWidth="1" outlineLevel="2"/>
    <col min="72" max="72" width="2.7109375" hidden="1" customWidth="1" outlineLevel="1"/>
    <col min="73" max="73" width="6.85546875" customWidth="1" collapsed="1"/>
    <col min="74" max="74" width="2.7109375" hidden="1" customWidth="1" outlineLevel="2"/>
    <col min="75" max="75" width="2.7109375" hidden="1" customWidth="1" outlineLevel="1"/>
    <col min="76" max="76" width="6.85546875" customWidth="1" collapsed="1"/>
    <col min="77" max="77" width="2.7109375" hidden="1" customWidth="1" outlineLevel="2"/>
    <col min="78" max="78" width="2.7109375" hidden="1" customWidth="1" outlineLevel="1"/>
    <col min="79" max="79" width="6.85546875" customWidth="1" collapsed="1"/>
    <col min="80" max="80" width="2.7109375" hidden="1" customWidth="1" outlineLevel="2"/>
    <col min="81" max="81" width="2.7109375" hidden="1" customWidth="1" outlineLevel="1"/>
    <col min="82" max="82" width="6.85546875" customWidth="1" collapsed="1"/>
    <col min="83" max="83" width="2.7109375" hidden="1" customWidth="1" outlineLevel="2"/>
    <col min="84" max="84" width="2.7109375" hidden="1" customWidth="1" outlineLevel="1"/>
    <col min="85" max="85" width="6.85546875" customWidth="1" collapsed="1"/>
    <col min="86" max="86" width="2.7109375" hidden="1" customWidth="1" outlineLevel="2"/>
    <col min="87" max="87" width="2.7109375" hidden="1" customWidth="1" outlineLevel="1"/>
    <col min="88" max="88" width="6.85546875" customWidth="1" collapsed="1"/>
    <col min="89" max="89" width="2.7109375" hidden="1" customWidth="1" outlineLevel="2"/>
    <col min="90" max="90" width="2.7109375" hidden="1" customWidth="1" outlineLevel="1"/>
    <col min="91" max="91" width="6.85546875" customWidth="1" collapsed="1"/>
    <col min="92" max="92" width="2.7109375" hidden="1" customWidth="1" outlineLevel="2"/>
    <col min="93" max="93" width="2.7109375" hidden="1" customWidth="1" outlineLevel="1"/>
    <col min="94" max="94" width="6.85546875" customWidth="1" collapsed="1"/>
    <col min="95" max="95" width="2.7109375" hidden="1" customWidth="1" outlineLevel="2"/>
    <col min="96" max="96" width="2.7109375" hidden="1" customWidth="1" outlineLevel="1"/>
    <col min="97" max="97" width="6.85546875" customWidth="1" collapsed="1"/>
    <col min="98" max="98" width="2.7109375" hidden="1" customWidth="1" outlineLevel="2"/>
    <col min="99" max="99" width="2.7109375" hidden="1" customWidth="1" outlineLevel="1"/>
    <col min="100" max="100" width="6.7109375" bestFit="1" customWidth="1" collapsed="1"/>
    <col min="101" max="101" width="2.7109375" hidden="1" customWidth="1" outlineLevel="2"/>
    <col min="102" max="102" width="2.7109375" hidden="1" customWidth="1" outlineLevel="1"/>
    <col min="103" max="103" width="6.7109375" bestFit="1" customWidth="1" collapsed="1"/>
    <col min="104" max="104" width="2.7109375" hidden="1" customWidth="1" outlineLevel="2"/>
    <col min="105" max="105" width="2.7109375" hidden="1" customWidth="1" outlineLevel="1"/>
    <col min="106" max="106" width="6.85546875" customWidth="1" collapsed="1"/>
    <col min="107" max="107" width="2.7109375" hidden="1" customWidth="1" outlineLevel="2"/>
    <col min="108" max="108" width="2.7109375" hidden="1" customWidth="1" outlineLevel="1"/>
    <col min="109" max="109" width="6.85546875" customWidth="1" collapsed="1"/>
    <col min="110" max="110" width="2.7109375" hidden="1" customWidth="1" outlineLevel="2"/>
    <col min="111" max="111" width="2.7109375" hidden="1" customWidth="1" outlineLevel="1"/>
    <col min="112" max="112" width="6.85546875" customWidth="1" collapsed="1"/>
    <col min="113" max="113" width="2.7109375" hidden="1" customWidth="1" outlineLevel="2"/>
    <col min="114" max="114" width="2.7109375" hidden="1" customWidth="1" outlineLevel="1"/>
    <col min="115" max="115" width="6.85546875" customWidth="1" collapsed="1"/>
    <col min="116" max="116" width="2.7109375" hidden="1" customWidth="1" outlineLevel="2"/>
    <col min="117" max="117" width="2.7109375" hidden="1" customWidth="1" outlineLevel="1"/>
    <col min="118" max="118" width="6.85546875" customWidth="1" collapsed="1"/>
    <col min="119" max="119" width="2.7109375" hidden="1" customWidth="1" outlineLevel="2"/>
    <col min="120" max="120" width="2.7109375" hidden="1" customWidth="1" outlineLevel="1"/>
    <col min="121" max="121" width="6.85546875" customWidth="1" collapsed="1"/>
    <col min="122" max="122" width="2.7109375" hidden="1" customWidth="1" outlineLevel="2"/>
    <col min="123" max="123" width="2.7109375" hidden="1" customWidth="1" outlineLevel="1"/>
    <col min="124" max="124" width="6.85546875" customWidth="1" collapsed="1"/>
    <col min="125" max="125" width="2.7109375" hidden="1" customWidth="1" outlineLevel="2"/>
    <col min="126" max="126" width="2.7109375" hidden="1" customWidth="1" outlineLevel="1"/>
    <col min="127" max="127" width="6.85546875" customWidth="1" collapsed="1"/>
    <col min="128" max="128" width="2.7109375" hidden="1" customWidth="1" outlineLevel="2"/>
    <col min="129" max="129" width="2.7109375" hidden="1" customWidth="1" outlineLevel="1"/>
    <col min="130" max="130" width="6.85546875" customWidth="1" collapsed="1"/>
    <col min="131" max="131" width="2.7109375" hidden="1" customWidth="1" outlineLevel="2"/>
    <col min="132" max="132" width="2.7109375" hidden="1" customWidth="1" outlineLevel="1"/>
    <col min="133" max="133" width="6.7109375" customWidth="1" collapsed="1"/>
    <col min="134" max="134" width="2.7109375" hidden="1" customWidth="1" outlineLevel="2"/>
    <col min="135" max="135" width="2.7109375" hidden="1" customWidth="1" outlineLevel="1"/>
    <col min="136" max="136" width="6.85546875" customWidth="1" collapsed="1"/>
    <col min="137" max="137" width="2.7109375" hidden="1" customWidth="1" outlineLevel="2"/>
    <col min="138" max="138" width="2.7109375" hidden="1" customWidth="1" outlineLevel="1"/>
    <col min="139" max="139" width="6.85546875" customWidth="1" collapsed="1"/>
    <col min="140" max="140" width="2.7109375" hidden="1" customWidth="1" outlineLevel="2"/>
    <col min="141" max="141" width="2.7109375" hidden="1" customWidth="1" outlineLevel="1"/>
    <col min="142" max="142" width="6.85546875" customWidth="1" collapsed="1"/>
    <col min="143" max="143" width="6" hidden="1" customWidth="1" outlineLevel="2"/>
    <col min="144" max="144" width="7.7109375" hidden="1" customWidth="1" outlineLevel="1"/>
    <col min="145" max="145" width="6.7109375" bestFit="1" customWidth="1" collapsed="1"/>
    <col min="146" max="146" width="2.7109375" hidden="1" customWidth="1" outlineLevel="2"/>
    <col min="147" max="147" width="8" hidden="1" customWidth="1" outlineLevel="1"/>
    <col min="148" max="148" width="7.42578125" bestFit="1" customWidth="1" collapsed="1"/>
    <col min="149" max="149" width="8.28515625" bestFit="1" customWidth="1"/>
    <col min="150" max="150" width="7.7109375" customWidth="1"/>
  </cols>
  <sheetData>
    <row r="1" spans="1:149">
      <c r="A1" s="3" t="s">
        <v>47</v>
      </c>
      <c r="B1" s="3" t="s">
        <v>48</v>
      </c>
      <c r="C1" s="4" t="s">
        <v>49</v>
      </c>
      <c r="D1" s="5" t="s">
        <v>0</v>
      </c>
      <c r="E1" s="6"/>
      <c r="F1" s="7"/>
      <c r="G1" s="8" t="s">
        <v>1</v>
      </c>
      <c r="H1" s="6"/>
      <c r="I1" s="7"/>
      <c r="J1" s="8" t="s">
        <v>2</v>
      </c>
      <c r="K1" s="6"/>
      <c r="L1" s="7"/>
      <c r="M1" s="8" t="s">
        <v>3</v>
      </c>
      <c r="N1" s="6"/>
      <c r="O1" s="7"/>
      <c r="P1" s="8" t="s">
        <v>51</v>
      </c>
      <c r="Q1" s="10"/>
      <c r="R1" s="11"/>
      <c r="S1" s="8" t="s">
        <v>4</v>
      </c>
      <c r="T1" s="6"/>
      <c r="U1" s="7"/>
      <c r="V1" s="9" t="s">
        <v>5</v>
      </c>
      <c r="W1" s="10"/>
      <c r="X1" s="11"/>
      <c r="Y1" s="8" t="s">
        <v>6</v>
      </c>
      <c r="Z1" s="6"/>
      <c r="AA1" s="7"/>
      <c r="AB1" s="8" t="s">
        <v>7</v>
      </c>
      <c r="AC1" s="6"/>
      <c r="AD1" s="7"/>
      <c r="AE1" s="9" t="s">
        <v>8</v>
      </c>
      <c r="AF1" s="10"/>
      <c r="AG1" s="11"/>
      <c r="AH1" s="80" t="s">
        <v>9</v>
      </c>
      <c r="AI1" s="6"/>
      <c r="AJ1" s="7"/>
      <c r="AK1" s="8" t="s">
        <v>10</v>
      </c>
      <c r="AL1" s="6"/>
      <c r="AM1" s="7"/>
      <c r="AN1" s="12" t="s">
        <v>11</v>
      </c>
      <c r="AO1" s="13"/>
      <c r="AP1" s="14"/>
      <c r="AQ1" s="8" t="s">
        <v>12</v>
      </c>
      <c r="AR1" s="6"/>
      <c r="AS1" s="7"/>
      <c r="AT1" s="8" t="s">
        <v>13</v>
      </c>
      <c r="AU1" s="6"/>
      <c r="AV1" s="7"/>
      <c r="AW1" s="8" t="s">
        <v>14</v>
      </c>
      <c r="AX1" s="6"/>
      <c r="AY1" s="7"/>
      <c r="AZ1" s="8" t="s">
        <v>15</v>
      </c>
      <c r="BA1" s="6"/>
      <c r="BB1" s="7"/>
      <c r="BC1" s="8" t="s">
        <v>52</v>
      </c>
      <c r="BD1" s="6"/>
      <c r="BE1" s="7"/>
      <c r="BF1" s="8" t="s">
        <v>16</v>
      </c>
      <c r="BG1" s="6"/>
      <c r="BH1" s="7"/>
      <c r="BI1" s="8" t="s">
        <v>17</v>
      </c>
      <c r="BJ1" s="6"/>
      <c r="BK1" s="7"/>
      <c r="BL1" s="8" t="s">
        <v>18</v>
      </c>
      <c r="BM1" s="6"/>
      <c r="BN1" s="7"/>
      <c r="BO1" s="8" t="s">
        <v>19</v>
      </c>
      <c r="BP1" s="6"/>
      <c r="BQ1" s="7"/>
      <c r="BR1" s="8" t="s">
        <v>20</v>
      </c>
      <c r="BS1" s="6"/>
      <c r="BT1" s="7"/>
      <c r="BU1" s="8" t="s">
        <v>21</v>
      </c>
      <c r="BV1" s="6"/>
      <c r="BW1" s="7"/>
      <c r="BX1" s="8" t="s">
        <v>6</v>
      </c>
      <c r="BY1" s="6"/>
      <c r="BZ1" s="7"/>
      <c r="CA1" s="8" t="s">
        <v>22</v>
      </c>
      <c r="CB1" s="6"/>
      <c r="CC1" s="7"/>
      <c r="CD1" s="8" t="s">
        <v>23</v>
      </c>
      <c r="CE1" s="6"/>
      <c r="CF1" s="7"/>
      <c r="CG1" s="8" t="s">
        <v>24</v>
      </c>
      <c r="CH1" s="6"/>
      <c r="CI1" s="7"/>
      <c r="CJ1" s="12" t="s">
        <v>25</v>
      </c>
      <c r="CK1" s="13"/>
      <c r="CL1" s="14"/>
      <c r="CM1" s="8" t="s">
        <v>26</v>
      </c>
      <c r="CN1" s="6"/>
      <c r="CO1" s="7"/>
      <c r="CP1" s="8" t="s">
        <v>27</v>
      </c>
      <c r="CQ1" s="6"/>
      <c r="CR1" s="7"/>
      <c r="CS1" s="8" t="s">
        <v>28</v>
      </c>
      <c r="CT1" s="6"/>
      <c r="CU1" s="7"/>
      <c r="CV1" s="8" t="s">
        <v>29</v>
      </c>
      <c r="CW1" s="6"/>
      <c r="CX1" s="7"/>
      <c r="CY1" s="8" t="s">
        <v>31</v>
      </c>
      <c r="CZ1" s="6"/>
      <c r="DA1" s="7"/>
      <c r="DB1" s="8" t="s">
        <v>30</v>
      </c>
      <c r="DC1" s="6"/>
      <c r="DD1" s="7"/>
      <c r="DE1" s="8" t="s">
        <v>32</v>
      </c>
      <c r="DF1" s="6"/>
      <c r="DG1" s="7"/>
      <c r="DH1" s="8" t="s">
        <v>33</v>
      </c>
      <c r="DI1" s="6"/>
      <c r="DJ1" s="7"/>
      <c r="DK1" s="8" t="s">
        <v>34</v>
      </c>
      <c r="DL1" s="6"/>
      <c r="DM1" s="7"/>
      <c r="DN1" s="8" t="s">
        <v>35</v>
      </c>
      <c r="DO1" s="6"/>
      <c r="DP1" s="7"/>
      <c r="DQ1" s="8" t="s">
        <v>36</v>
      </c>
      <c r="DR1" s="6"/>
      <c r="DS1" s="7"/>
      <c r="DT1" s="8" t="s">
        <v>50</v>
      </c>
      <c r="DU1" s="6"/>
      <c r="DV1" s="7"/>
      <c r="DW1" s="8" t="s">
        <v>37</v>
      </c>
      <c r="DX1" s="6"/>
      <c r="DY1" s="7"/>
      <c r="DZ1" s="8" t="s">
        <v>38</v>
      </c>
      <c r="EA1" s="6"/>
      <c r="EB1" s="7"/>
      <c r="EC1" s="8" t="s">
        <v>39</v>
      </c>
      <c r="ED1" s="6"/>
      <c r="EE1" s="7"/>
      <c r="EF1" s="8" t="s">
        <v>40</v>
      </c>
      <c r="EG1" s="6"/>
      <c r="EH1" s="7"/>
      <c r="EI1" s="8" t="s">
        <v>41</v>
      </c>
      <c r="EJ1" s="6"/>
      <c r="EK1" s="7"/>
      <c r="EL1" s="8" t="s">
        <v>42</v>
      </c>
      <c r="EM1" s="6"/>
      <c r="EN1" s="7"/>
      <c r="EO1" s="40" t="s">
        <v>43</v>
      </c>
      <c r="EP1" s="15"/>
      <c r="EQ1" s="16"/>
      <c r="ER1" s="17" t="s">
        <v>46</v>
      </c>
      <c r="ES1" s="18" t="s">
        <v>45</v>
      </c>
    </row>
    <row r="2" spans="1:149" s="1" customFormat="1" collapsed="1">
      <c r="A2" s="44"/>
      <c r="B2" s="126" t="s">
        <v>64</v>
      </c>
      <c r="C2" s="45"/>
      <c r="D2" s="33"/>
      <c r="E2" s="34"/>
      <c r="F2" s="35"/>
      <c r="G2" s="33"/>
      <c r="H2" s="35"/>
      <c r="I2" s="34"/>
      <c r="J2" s="33"/>
      <c r="K2" s="35"/>
      <c r="L2" s="35"/>
      <c r="M2" s="33"/>
      <c r="N2" s="35"/>
      <c r="O2" s="35"/>
      <c r="P2" s="33"/>
      <c r="Q2" s="35"/>
      <c r="R2" s="35"/>
      <c r="S2" s="33"/>
      <c r="T2" s="35"/>
      <c r="U2" s="35"/>
      <c r="V2" s="33"/>
      <c r="W2" s="35"/>
      <c r="X2" s="35"/>
      <c r="Y2" s="33"/>
      <c r="Z2" s="35"/>
      <c r="AA2" s="35"/>
      <c r="AB2" s="33"/>
      <c r="AC2" s="35"/>
      <c r="AD2" s="35"/>
      <c r="AE2" s="33"/>
      <c r="AF2" s="35"/>
      <c r="AG2" s="35"/>
      <c r="AH2" s="55"/>
      <c r="AI2" s="35"/>
      <c r="AJ2" s="35"/>
      <c r="AK2" s="33"/>
      <c r="AL2" s="35"/>
      <c r="AM2" s="35"/>
      <c r="AN2" s="33"/>
      <c r="AO2" s="35"/>
      <c r="AP2" s="35"/>
      <c r="AQ2" s="33"/>
      <c r="AR2" s="35"/>
      <c r="AS2" s="35"/>
      <c r="AT2" s="55"/>
      <c r="AU2" s="35"/>
      <c r="AV2" s="35"/>
      <c r="AW2" s="33"/>
      <c r="AX2" s="35"/>
      <c r="AY2" s="35"/>
      <c r="AZ2" s="33"/>
      <c r="BA2" s="35"/>
      <c r="BB2" s="35"/>
      <c r="BC2" s="33"/>
      <c r="BD2" s="35"/>
      <c r="BE2" s="35"/>
      <c r="BF2" s="33"/>
      <c r="BG2" s="35"/>
      <c r="BH2" s="35"/>
      <c r="BI2" s="33"/>
      <c r="BJ2" s="35"/>
      <c r="BK2" s="35"/>
      <c r="BL2" s="33"/>
      <c r="BM2" s="35"/>
      <c r="BN2" s="35"/>
      <c r="BO2" s="33"/>
      <c r="BP2" s="35"/>
      <c r="BQ2" s="35"/>
      <c r="BR2" s="33"/>
      <c r="BS2" s="35"/>
      <c r="BT2" s="35"/>
      <c r="BU2" s="33"/>
      <c r="BV2" s="35"/>
      <c r="BW2" s="35"/>
      <c r="BX2" s="33"/>
      <c r="BY2" s="35"/>
      <c r="BZ2" s="35"/>
      <c r="CA2" s="33"/>
      <c r="CB2" s="35"/>
      <c r="CC2" s="35"/>
      <c r="CD2" s="33"/>
      <c r="CE2" s="35"/>
      <c r="CF2" s="35"/>
      <c r="CG2" s="33"/>
      <c r="CH2" s="35"/>
      <c r="CI2" s="35"/>
      <c r="CJ2" s="33"/>
      <c r="CK2" s="36"/>
      <c r="CL2" s="35"/>
      <c r="CM2" s="33"/>
      <c r="CN2" s="36"/>
      <c r="CO2" s="35"/>
      <c r="CP2" s="33"/>
      <c r="CQ2" s="36"/>
      <c r="CR2" s="35"/>
      <c r="CS2" s="33"/>
      <c r="CT2" s="36"/>
      <c r="CU2" s="35"/>
      <c r="CV2" s="33"/>
      <c r="CW2" s="36"/>
      <c r="CX2" s="35"/>
      <c r="CY2" s="33"/>
      <c r="CZ2" s="36"/>
      <c r="DA2" s="35"/>
      <c r="DB2" s="33"/>
      <c r="DC2" s="36"/>
      <c r="DD2" s="35"/>
      <c r="DE2" s="33"/>
      <c r="DF2" s="36"/>
      <c r="DG2" s="35"/>
      <c r="DH2" s="33"/>
      <c r="DI2" s="36"/>
      <c r="DJ2" s="35"/>
      <c r="DK2" s="33"/>
      <c r="DL2" s="36"/>
      <c r="DM2" s="35"/>
      <c r="DN2" s="33"/>
      <c r="DO2" s="36"/>
      <c r="DP2" s="35"/>
      <c r="DQ2" s="33"/>
      <c r="DR2" s="36"/>
      <c r="DS2" s="35"/>
      <c r="DT2" s="33"/>
      <c r="DU2" s="36"/>
      <c r="DV2" s="35"/>
      <c r="DW2" s="33"/>
      <c r="DX2" s="36"/>
      <c r="DY2" s="35"/>
      <c r="DZ2" s="33"/>
      <c r="EA2" s="36"/>
      <c r="EB2" s="35"/>
      <c r="EC2" s="33"/>
      <c r="ED2" s="36"/>
      <c r="EE2" s="35"/>
      <c r="EF2" s="33"/>
      <c r="EG2" s="36"/>
      <c r="EH2" s="35"/>
      <c r="EI2" s="33"/>
      <c r="EJ2" s="36"/>
      <c r="EK2" s="35"/>
      <c r="EL2" s="33"/>
      <c r="EM2" s="36"/>
      <c r="EN2" s="35"/>
      <c r="EO2" s="33"/>
      <c r="EP2" s="36"/>
      <c r="EQ2" s="35"/>
      <c r="ER2" s="37"/>
      <c r="ES2" s="33"/>
    </row>
    <row r="3" spans="1:149" ht="12.75" customHeight="1" outlineLevel="2">
      <c r="A3" s="41">
        <v>1</v>
      </c>
      <c r="B3" s="127"/>
      <c r="C3" s="19">
        <f>+ER3</f>
        <v>42149</v>
      </c>
      <c r="D3" s="20">
        <v>41965</v>
      </c>
      <c r="E3" s="21">
        <v>2</v>
      </c>
      <c r="F3" s="21" t="s">
        <v>44</v>
      </c>
      <c r="G3" s="20">
        <f>IF(WEEKDAY(D3+E3+ROUNDDOWN((E3+WEEKDAY(D3)-2)/5,0)*2)=1,D3+E3+ROUNDDOWN((E3+WEEKDAY(D3)-2)/5,0)*2+1,IF(WEEKDAY(D3+E3+ROUNDDOWN((E3+WEEKDAY(D3)-2)/5,0)*2)=7,D3+E3+ROUNDDOWN((E3+WEEKDAY(D3)-2)/5,0)*2+2,D3+E3+ROUNDDOWN((E3+WEEKDAY(D3)-2)/5,0)*2))</f>
        <v>41969</v>
      </c>
      <c r="H3" s="21">
        <v>1</v>
      </c>
      <c r="I3" s="21" t="s">
        <v>44</v>
      </c>
      <c r="J3" s="20">
        <f>IF(WEEKDAY(G3+H3+ROUNDDOWN((H3+WEEKDAY(G3)-2)/5,0)*2)=1,G3+H3+ROUNDDOWN((H3+WEEKDAY(G3)-2)/5,0)*2+1,IF(WEEKDAY(G3+H3+ROUNDDOWN((H3+WEEKDAY(G3)-2)/5,0)*2)=7,G3+H3+ROUNDDOWN((H3+WEEKDAY(G3)-2)/5,0)*2+2,G3+H3+ROUNDDOWN((H3+WEEKDAY(G3)-2)/5,0)*2))</f>
        <v>41970</v>
      </c>
      <c r="K3" s="21">
        <v>2</v>
      </c>
      <c r="L3" s="21" t="s">
        <v>44</v>
      </c>
      <c r="M3" s="20">
        <f>IF(WEEKDAY(J3+K3+ROUNDDOWN((K3+WEEKDAY(J3)-2)/5,0)*2)=1,J3+K3+ROUNDDOWN((K3+WEEKDAY(J3)-2)/5,0)*2+1,IF(WEEKDAY(J3+K3+ROUNDDOWN((K3+WEEKDAY(J3)-2)/5,0)*2)=7,J3+K3+ROUNDDOWN((K3+WEEKDAY(J3)-2)/5,0)*2+2,J3+K3+ROUNDDOWN((K3+WEEKDAY(J3)-2)/5,0)*2))</f>
        <v>41974</v>
      </c>
      <c r="N3" s="21">
        <v>1</v>
      </c>
      <c r="O3" s="21" t="s">
        <v>44</v>
      </c>
      <c r="P3" s="86">
        <f>IF(WEEKDAY(M3+N3+ROUNDDOWN((N3+WEEKDAY(M3)-2)/5,0)*2)=1,M3+N3+ROUNDDOWN((N3+WEEKDAY(M3)-2)/5,0)*2+1,IF(WEEKDAY(M3+N3+ROUNDDOWN((N3+WEEKDAY(M3)-2)/5,0)*2)=7,M3+N3+ROUNDDOWN((N3+WEEKDAY(M3)-2)/5,0)*2+2,M3+N3+ROUNDDOWN((N3+WEEKDAY(M3)-2)/5,0)*2))</f>
        <v>41975</v>
      </c>
      <c r="Q3" s="21">
        <v>2</v>
      </c>
      <c r="R3" s="21"/>
      <c r="S3" s="20">
        <f>IF(WEEKDAY(P3+Q3+ROUNDDOWN((Q3+WEEKDAY(P3)-2)/5,0)*2)=1,P3+Q3+ROUNDDOWN((Q3+WEEKDAY(P3)-2)/5,0)*2+1,IF(WEEKDAY(P3+Q3+ROUNDDOWN((Q3+WEEKDAY(P3)-2)/5,0)*2)=7,P3+Q3+ROUNDDOWN((Q3+WEEKDAY(P3)-2)/5,0)*2+2,P3+Q3+ROUNDDOWN((Q3+WEEKDAY(P3)-2)/5,0)*2))</f>
        <v>41977</v>
      </c>
      <c r="T3" s="21">
        <v>1</v>
      </c>
      <c r="U3" s="21"/>
      <c r="V3" s="20">
        <f>IF(WEEKDAY(S3+T3+ROUNDDOWN((T3+WEEKDAY(S3)-2)/5,0)*2)=1,S3+T3+ROUNDDOWN((T3+WEEKDAY(S3)-2)/5,0)*2+1,IF(WEEKDAY(S3+T3+ROUNDDOWN((T3+WEEKDAY(S3)-2)/5,0)*2)=7,S3+T3+ROUNDDOWN((T3+WEEKDAY(S3)-2)/5,0)*2+2,S3+T3+ROUNDDOWN((T3+WEEKDAY(S3)-2)/5,0)*2))</f>
        <v>41978</v>
      </c>
      <c r="W3" s="21">
        <v>1</v>
      </c>
      <c r="X3" s="21"/>
      <c r="Y3" s="20">
        <f>IF(WEEKDAY(V3+W3+ROUNDDOWN((W3+WEEKDAY(V3)-2)/5,0)*2)=1,V3+W3+ROUNDDOWN((W3+WEEKDAY(V3)-2)/5,0)*2+1,IF(WEEKDAY(V3+W3+ROUNDDOWN((W3+WEEKDAY(V3)-2)/5,0)*2)=7,V3+W3+ROUNDDOWN((W3+WEEKDAY(V3)-2)/5,0)*2+2,V3+W3+ROUNDDOWN((W3+WEEKDAY(V3)-2)/5,0)*2))</f>
        <v>41981</v>
      </c>
      <c r="Z3" s="21">
        <v>1</v>
      </c>
      <c r="AA3" s="21"/>
      <c r="AB3" s="20">
        <f>IF(WEEKDAY(Y3+Z3+ROUNDDOWN((Z3+WEEKDAY(Y3)-2)/5,0)*2)=1,Y3+Z3+ROUNDDOWN((Z3+WEEKDAY(Y3)-2)/5,0)*2+1,IF(WEEKDAY(Y3+Z3+ROUNDDOWN((Z3+WEEKDAY(Y3)-2)/5,0)*2)=7,Y3+Z3+ROUNDDOWN((Z3+WEEKDAY(Y3)-2)/5,0)*2+2,Y3+Z3+ROUNDDOWN((Z3+WEEKDAY(Y3)-2)/5,0)*2))</f>
        <v>41982</v>
      </c>
      <c r="AC3" s="21">
        <v>1</v>
      </c>
      <c r="AD3" s="21"/>
      <c r="AE3" s="20">
        <f>IF(WEEKDAY(AB3+AC3+ROUNDDOWN((AC3+WEEKDAY(AB3)-2)/5,0)*2)=1,AB3+AC3+ROUNDDOWN((AC3+WEEKDAY(AB3)-2)/5,0)*2+1,IF(WEEKDAY(AB3+AC3+ROUNDDOWN((AC3+WEEKDAY(AB3)-2)/5,0)*2)=7,AB3+AC3+ROUNDDOWN((AC3+WEEKDAY(AB3)-2)/5,0)*2+2,AB3+AC3+ROUNDDOWN((AC3+WEEKDAY(AB3)-2)/5,0)*2))</f>
        <v>41983</v>
      </c>
      <c r="AF3" s="21">
        <v>6</v>
      </c>
      <c r="AG3" s="21"/>
      <c r="AH3" s="56">
        <f>IF(WEEKDAY(AE3+AF3+ROUNDDOWN((AF3+WEEKDAY(AE3)-2)/5,0)*2)=1,AE3+AF3+ROUNDDOWN((AF3+WEEKDAY(AE3)-2)/5,0)*2+1,IF(WEEKDAY(AE3+AF3+ROUNDDOWN((AF3+WEEKDAY(AE3)-2)/5,0)*2)=7,AE3+AF3+ROUNDDOWN((AF3+WEEKDAY(AE3)-2)/5,0)*2+2,AE3+AF3+ROUNDDOWN((AF3+WEEKDAY(AE3)-2)/5,0)*2))</f>
        <v>41991</v>
      </c>
      <c r="AI3" s="21">
        <v>1</v>
      </c>
      <c r="AJ3" s="21"/>
      <c r="AK3" s="20">
        <f>IF(WEEKDAY(AH3+AI3+ROUNDDOWN((AI3+WEEKDAY(AH3)-2)/5,0)*2)=1,AH3+AI3+ROUNDDOWN((AI3+WEEKDAY(AH3)-2)/5,0)*2+1,IF(WEEKDAY(AH3+AI3+ROUNDDOWN((AI3+WEEKDAY(AH3)-2)/5,0)*2)=7,AH3+AI3+ROUNDDOWN((AI3+WEEKDAY(AH3)-2)/5,0)*2+2,AH3+AI3+ROUNDDOWN((AI3+WEEKDAY(AH3)-2)/5,0)*2))</f>
        <v>41992</v>
      </c>
      <c r="AL3" s="21">
        <v>1</v>
      </c>
      <c r="AM3" s="21"/>
      <c r="AN3" s="20">
        <f>IF(WEEKDAY(AK3+AL3+ROUNDDOWN((AL3+WEEKDAY(AK3)-2)/5,0)*2)=1,AK3+AL3+ROUNDDOWN((AL3+WEEKDAY(AK3)-2)/5,0)*2+1,IF(WEEKDAY(AK3+AL3+ROUNDDOWN((AL3+WEEKDAY(AK3)-2)/5,0)*2)=7,AK3+AL3+ROUNDDOWN((AL3+WEEKDAY(AK3)-2)/5,0)*2+2,AK3+AL3+ROUNDDOWN((AL3+WEEKDAY(AK3)-2)/5,0)*2))</f>
        <v>41995</v>
      </c>
      <c r="AO3" s="21">
        <v>28</v>
      </c>
      <c r="AP3" s="21"/>
      <c r="AQ3" s="20">
        <f>IF(WEEKDAY(AN3+AO3+ROUNDDOWN((AO3+WEEKDAY(AN3)-2)/5,0)*2)=1,AN3+AO3+ROUNDDOWN((AO3+WEEKDAY(AN3)-2)/5,0)*2+1,IF(WEEKDAY(AN3+AO3+ROUNDDOWN((AO3+WEEKDAY(AN3)-2)/5,0)*2)=7,AN3+AO3+ROUNDDOWN((AO3+WEEKDAY(AN3)-2)/5,0)*2+2,AN3+AO3+ROUNDDOWN((AO3+WEEKDAY(AN3)-2)/5,0)*2))</f>
        <v>42033</v>
      </c>
      <c r="AR3" s="21">
        <v>2</v>
      </c>
      <c r="AS3" s="21"/>
      <c r="AT3" s="56">
        <f>IF(WEEKDAY(AQ3+AR3+ROUNDDOWN((AR3+WEEKDAY(AQ3)-2)/5,0)*2)=1,AQ3+AR3+ROUNDDOWN((AR3+WEEKDAY(AQ3)-2)/5,0)*2+1,IF(WEEKDAY(AQ3+AR3+ROUNDDOWN((AR3+WEEKDAY(AQ3)-2)/5,0)*2)=7,AQ3+AR3+ROUNDDOWN((AR3+WEEKDAY(AQ3)-2)/5,0)*2+2,AQ3+AR3+ROUNDDOWN((AR3+WEEKDAY(AQ3)-2)/5,0)*2))</f>
        <v>42037</v>
      </c>
      <c r="AU3" s="21">
        <v>2</v>
      </c>
      <c r="AV3" s="21"/>
      <c r="AW3" s="20">
        <f>IF(WEEKDAY(AT3+AU3+ROUNDDOWN((AU3+WEEKDAY(AT3)-2)/5,0)*2)=1,AT3+AU3+ROUNDDOWN((AU3+WEEKDAY(AT3)-2)/5,0)*2+1,IF(WEEKDAY(AT3+AU3+ROUNDDOWN((AU3+WEEKDAY(AT3)-2)/5,0)*2)=7,AT3+AU3+ROUNDDOWN((AU3+WEEKDAY(AT3)-2)/5,0)*2+2,AT3+AU3+ROUNDDOWN((AU3+WEEKDAY(AT3)-2)/5,0)*2))</f>
        <v>42039</v>
      </c>
      <c r="AX3" s="21">
        <v>2</v>
      </c>
      <c r="AY3" s="21"/>
      <c r="AZ3" s="20">
        <f>IF(WEEKDAY(AW3+AX3+ROUNDDOWN((AX3+WEEKDAY(AW3)-2)/5,0)*2)=1,AW3+AX3+ROUNDDOWN((AX3+WEEKDAY(AW3)-2)/5,0)*2+1,IF(WEEKDAY(AW3+AX3+ROUNDDOWN((AX3+WEEKDAY(AW3)-2)/5,0)*2)=7,AW3+AX3+ROUNDDOWN((AX3+WEEKDAY(AW3)-2)/5,0)*2+2,AW3+AX3+ROUNDDOWN((AX3+WEEKDAY(AW3)-2)/5,0)*2))</f>
        <v>42041</v>
      </c>
      <c r="BA3" s="21">
        <v>4</v>
      </c>
      <c r="BB3" s="21"/>
      <c r="BC3" s="89">
        <f>IF(WEEKDAY(AZ3+BA3+ROUNDDOWN((BA3+WEEKDAY(AZ3)-2)/5,0)*2)=1,AZ3+BA3+ROUNDDOWN((BA3+WEEKDAY(AZ3)-2)/5,0)*2+1,IF(WEEKDAY(AZ3+BA3+ROUNDDOWN((BA3+WEEKDAY(AZ3)-2)/5,0)*2)=7,AZ3+BA3+ROUNDDOWN((BA3+WEEKDAY(AZ3)-2)/5,0)*2+2,AZ3+BA3+ROUNDDOWN((BA3+WEEKDAY(AZ3)-2)/5,0)*2))</f>
        <v>42047</v>
      </c>
      <c r="BD3" s="21">
        <v>2</v>
      </c>
      <c r="BE3" s="21"/>
      <c r="BF3" s="20">
        <f>IF(WEEKDAY(BC3+BD3+ROUNDDOWN((BD3+WEEKDAY(BC3)-2)/5,0)*2)=1,BC3+BD3+ROUNDDOWN((BD3+WEEKDAY(BC3)-2)/5,0)*2+1,IF(WEEKDAY(BC3+BD3+ROUNDDOWN((BD3+WEEKDAY(BC3)-2)/5,0)*2)=7,BC3+BD3+ROUNDDOWN((BD3+WEEKDAY(BC3)-2)/5,0)*2+2,BC3+BD3+ROUNDDOWN((BD3+WEEKDAY(BC3)-2)/5,0)*2))</f>
        <v>42051</v>
      </c>
      <c r="BG3" s="21">
        <v>2</v>
      </c>
      <c r="BH3" s="21"/>
      <c r="BI3" s="20">
        <f>IF(WEEKDAY(BF3+BG3+ROUNDDOWN((BG3+WEEKDAY(BF3)-2)/5,0)*2)=1,BF3+BG3+ROUNDDOWN((BG3+WEEKDAY(BF3)-2)/5,0)*2+1,IF(WEEKDAY(BF3+BG3+ROUNDDOWN((BG3+WEEKDAY(BF3)-2)/5,0)*2)=7,BF3+BG3+ROUNDDOWN((BG3+WEEKDAY(BF3)-2)/5,0)*2+2,BF3+BG3+ROUNDDOWN((BG3+WEEKDAY(BF3)-2)/5,0)*2))</f>
        <v>42053</v>
      </c>
      <c r="BJ3" s="21">
        <v>2</v>
      </c>
      <c r="BK3" s="21"/>
      <c r="BL3" s="20">
        <f>IF(WEEKDAY(BI3+BJ3+ROUNDDOWN((BJ3+WEEKDAY(BI3)-2)/5,0)*2)=1,BI3+BJ3+ROUNDDOWN((BJ3+WEEKDAY(BI3)-2)/5,0)*2+1,IF(WEEKDAY(BI3+BJ3+ROUNDDOWN((BJ3+WEEKDAY(BI3)-2)/5,0)*2)=7,BI3+BJ3+ROUNDDOWN((BJ3+WEEKDAY(BI3)-2)/5,0)*2+2,BI3+BJ3+ROUNDDOWN((BJ3+WEEKDAY(BI3)-2)/5,0)*2))</f>
        <v>42055</v>
      </c>
      <c r="BM3" s="21">
        <v>4</v>
      </c>
      <c r="BN3" s="21"/>
      <c r="BO3" s="20">
        <f>IF(WEEKDAY(BL3+BM3+ROUNDDOWN((BM3+WEEKDAY(BL3)-2)/5,0)*2)=1,BL3+BM3+ROUNDDOWN((BM3+WEEKDAY(BL3)-2)/5,0)*2+1,IF(WEEKDAY(BL3+BM3+ROUNDDOWN((BM3+WEEKDAY(BL3)-2)/5,0)*2)=7,BL3+BM3+ROUNDDOWN((BM3+WEEKDAY(BL3)-2)/5,0)*2+2,BL3+BM3+ROUNDDOWN((BM3+WEEKDAY(BL3)-2)/5,0)*2))</f>
        <v>42061</v>
      </c>
      <c r="BP3" s="21">
        <v>1</v>
      </c>
      <c r="BQ3" s="21"/>
      <c r="BR3" s="20">
        <f>IF(WEEKDAY(BO3+BP3+ROUNDDOWN((BP3+WEEKDAY(BO3)-2)/5,0)*2)=1,BO3+BP3+ROUNDDOWN((BP3+WEEKDAY(BO3)-2)/5,0)*2+1,IF(WEEKDAY(BO3+BP3+ROUNDDOWN((BP3+WEEKDAY(BO3)-2)/5,0)*2)=7,BO3+BP3+ROUNDDOWN((BP3+WEEKDAY(BO3)-2)/5,0)*2+2,BO3+BP3+ROUNDDOWN((BP3+WEEKDAY(BO3)-2)/5,0)*2))</f>
        <v>42062</v>
      </c>
      <c r="BS3" s="21">
        <v>1</v>
      </c>
      <c r="BT3" s="21"/>
      <c r="BU3" s="20">
        <f>IF(WEEKDAY(BR3+BS3+ROUNDDOWN((BS3+WEEKDAY(BR3)-2)/5,0)*2)=1,BR3+BS3+ROUNDDOWN((BS3+WEEKDAY(BR3)-2)/5,0)*2+1,IF(WEEKDAY(BR3+BS3+ROUNDDOWN((BS3+WEEKDAY(BR3)-2)/5,0)*2)=7,BR3+BS3+ROUNDDOWN((BS3+WEEKDAY(BR3)-2)/5,0)*2+2,BR3+BS3+ROUNDDOWN((BS3+WEEKDAY(BR3)-2)/5,0)*2))</f>
        <v>42065</v>
      </c>
      <c r="BV3" s="21">
        <v>2</v>
      </c>
      <c r="BW3" s="21"/>
      <c r="BX3" s="20">
        <f>IF(WEEKDAY(BU3+BV3+ROUNDDOWN((BV3+WEEKDAY(BU3)-2)/5,0)*2)=1,BU3+BV3+ROUNDDOWN((BV3+WEEKDAY(BU3)-2)/5,0)*2+1,IF(WEEKDAY(BU3+BV3+ROUNDDOWN((BV3+WEEKDAY(BU3)-2)/5,0)*2)=7,BU3+BV3+ROUNDDOWN((BV3+WEEKDAY(BU3)-2)/5,0)*2+2,BU3+BV3+ROUNDDOWN((BV3+WEEKDAY(BU3)-2)/5,0)*2))</f>
        <v>42067</v>
      </c>
      <c r="BY3" s="21">
        <v>1</v>
      </c>
      <c r="BZ3" s="21"/>
      <c r="CA3" s="20">
        <f>IF(WEEKDAY(BX3+BY3+ROUNDDOWN((BY3+WEEKDAY(BX3)-2)/5,0)*2)=1,BX3+BY3+ROUNDDOWN((BY3+WEEKDAY(BX3)-2)/5,0)*2+1,IF(WEEKDAY(BX3+BY3+ROUNDDOWN((BY3+WEEKDAY(BX3)-2)/5,0)*2)=7,BX3+BY3+ROUNDDOWN((BY3+WEEKDAY(BX3)-2)/5,0)*2+2,BX3+BY3+ROUNDDOWN((BY3+WEEKDAY(BX3)-2)/5,0)*2))</f>
        <v>42068</v>
      </c>
      <c r="CB3" s="21">
        <v>3</v>
      </c>
      <c r="CC3" s="21"/>
      <c r="CD3" s="20">
        <f>IF(WEEKDAY(CA3+CB3+ROUNDDOWN((CB3+WEEKDAY(CA3)-2)/5,0)*2)=1,CA3+CB3+ROUNDDOWN((CB3+WEEKDAY(CA3)-2)/5,0)*2+1,IF(WEEKDAY(CA3+CB3+ROUNDDOWN((CB3+WEEKDAY(CA3)-2)/5,0)*2)=7,CA3+CB3+ROUNDDOWN((CB3+WEEKDAY(CA3)-2)/5,0)*2+2,CA3+CB3+ROUNDDOWN((CB3+WEEKDAY(CA3)-2)/5,0)*2))</f>
        <v>42073</v>
      </c>
      <c r="CE3" s="21">
        <v>6</v>
      </c>
      <c r="CF3" s="21"/>
      <c r="CG3" s="20">
        <f>IF(WEEKDAY(CD3+CE3+ROUNDDOWN((CE3+WEEKDAY(CD3)-2)/5,0)*2)=1,CD3+CE3+ROUNDDOWN((CE3+WEEKDAY(CD3)-2)/5,0)*2+1,IF(WEEKDAY(CD3+CE3+ROUNDDOWN((CE3+WEEKDAY(CD3)-2)/5,0)*2)=7,CD3+CE3+ROUNDDOWN((CE3+WEEKDAY(CD3)-2)/5,0)*2+2,CD3+CE3+ROUNDDOWN((CE3+WEEKDAY(CD3)-2)/5,0)*2))</f>
        <v>42081</v>
      </c>
      <c r="CH3" s="21">
        <v>1</v>
      </c>
      <c r="CI3" s="21"/>
      <c r="CJ3" s="20">
        <f>IF(WEEKDAY(CG3+CH3+ROUNDDOWN((CH3+WEEKDAY(CG3)-2)/5,0)*2)=1,CG3+CH3+ROUNDDOWN((CH3+WEEKDAY(CG3)-2)/5,0)*2+1,IF(WEEKDAY(CG3+CH3+ROUNDDOWN((CH3+WEEKDAY(CG3)-2)/5,0)*2)=7,CG3+CH3+ROUNDDOWN((CH3+WEEKDAY(CG3)-2)/5,0)*2+2,CG3+CH3+ROUNDDOWN((CH3+WEEKDAY(CG3)-2)/5,0)*2))</f>
        <v>42082</v>
      </c>
      <c r="CK3" s="22">
        <v>1</v>
      </c>
      <c r="CL3" s="21"/>
      <c r="CM3" s="20">
        <f>IF(WEEKDAY(CJ3+CK3+ROUNDDOWN((CK3+WEEKDAY(CJ3)-2)/5,0)*2)=1,CJ3+CK3+ROUNDDOWN((CK3+WEEKDAY(CJ3)-2)/5,0)*2+1,IF(WEEKDAY(CJ3+CK3+ROUNDDOWN((CK3+WEEKDAY(CJ3)-2)/5,0)*2)=7,CJ3+CK3+ROUNDDOWN((CK3+WEEKDAY(CJ3)-2)/5,0)*2+2,CJ3+CK3+ROUNDDOWN((CK3+WEEKDAY(CJ3)-2)/5,0)*2))</f>
        <v>42083</v>
      </c>
      <c r="CN3" s="22">
        <v>1</v>
      </c>
      <c r="CO3" s="21"/>
      <c r="CP3" s="20">
        <f>IF(WEEKDAY(CM3+CN3+ROUNDDOWN((CN3+WEEKDAY(CM3)-2)/5,0)*2)=1,CM3+CN3+ROUNDDOWN((CN3+WEEKDAY(CM3)-2)/5,0)*2+1,IF(WEEKDAY(CM3+CN3+ROUNDDOWN((CN3+WEEKDAY(CM3)-2)/5,0)*2)=7,CM3+CN3+ROUNDDOWN((CN3+WEEKDAY(CM3)-2)/5,0)*2+2,CM3+CN3+ROUNDDOWN((CN3+WEEKDAY(CM3)-2)/5,0)*2))</f>
        <v>42086</v>
      </c>
      <c r="CQ3" s="22">
        <v>2</v>
      </c>
      <c r="CR3" s="21"/>
      <c r="CS3" s="20">
        <f>IF(WEEKDAY(CP3+CQ3+ROUNDDOWN((CQ3+WEEKDAY(CP3)-2)/5,0)*2)=1,CP3+CQ3+ROUNDDOWN((CQ3+WEEKDAY(CP3)-2)/5,0)*2+1,IF(WEEKDAY(CP3+CQ3+ROUNDDOWN((CQ3+WEEKDAY(CP3)-2)/5,0)*2)=7,CP3+CQ3+ROUNDDOWN((CQ3+WEEKDAY(CP3)-2)/5,0)*2+2,CP3+CQ3+ROUNDDOWN((CQ3+WEEKDAY(CP3)-2)/5,0)*2))</f>
        <v>42088</v>
      </c>
      <c r="CT3" s="22">
        <v>1</v>
      </c>
      <c r="CU3" s="21"/>
      <c r="CV3" s="20">
        <f>IF(WEEKDAY(CS3+CT3+ROUNDDOWN((CT3+WEEKDAY(CS3)-2)/5,0)*2)=1,CS3+CT3+ROUNDDOWN((CT3+WEEKDAY(CS3)-2)/5,0)*2+1,IF(WEEKDAY(CS3+CT3+ROUNDDOWN((CT3+WEEKDAY(CS3)-2)/5,0)*2)=7,CS3+CT3+ROUNDDOWN((CT3+WEEKDAY(CS3)-2)/5,0)*2+2,CS3+CT3+ROUNDDOWN((CT3+WEEKDAY(CS3)-2)/5,0)*2))</f>
        <v>42089</v>
      </c>
      <c r="CW3" s="22">
        <v>3</v>
      </c>
      <c r="CX3" s="21"/>
      <c r="CY3" s="20">
        <f>IF(WEEKDAY(CV3+CW3+ROUNDDOWN((CW3+WEEKDAY(CV3)-2)/5,0)*2)=1,CV3+CW3+ROUNDDOWN((CW3+WEEKDAY(CV3)-2)/5,0)*2+1,IF(WEEKDAY(CV3+CW3+ROUNDDOWN((CW3+WEEKDAY(CV3)-2)/5,0)*2)=7,CV3+CW3+ROUNDDOWN((CW3+WEEKDAY(CV3)-2)/5,0)*2+2,CV3+CW3+ROUNDDOWN((CW3+WEEKDAY(CV3)-2)/5,0)*2))</f>
        <v>42094</v>
      </c>
      <c r="CZ3" s="22">
        <v>1</v>
      </c>
      <c r="DA3" s="21"/>
      <c r="DB3" s="20">
        <f>IF(WEEKDAY(CY3+CZ3+ROUNDDOWN((CZ3+WEEKDAY(CY3)-2)/5,0)*2)=1,CY3+CZ3+ROUNDDOWN((CZ3+WEEKDAY(CY3)-2)/5,0)*2+1,IF(WEEKDAY(CY3+CZ3+ROUNDDOWN((CZ3+WEEKDAY(CY3)-2)/5,0)*2)=7,CY3+CZ3+ROUNDDOWN((CZ3+WEEKDAY(CY3)-2)/5,0)*2+2,CY3+CZ3+ROUNDDOWN((CZ3+WEEKDAY(CY3)-2)/5,0)*2))</f>
        <v>42095</v>
      </c>
      <c r="DC3" s="22">
        <v>2</v>
      </c>
      <c r="DD3" s="21"/>
      <c r="DE3" s="20">
        <f>IF(WEEKDAY(DB3+DC3+ROUNDDOWN((DC3+WEEKDAY(DB3)-2)/5,0)*2)=1,DB3+DC3+ROUNDDOWN((DC3+WEEKDAY(DB3)-2)/5,0)*2+1,IF(WEEKDAY(DB3+DC3+ROUNDDOWN((DC3+WEEKDAY(DB3)-2)/5,0)*2)=7,DB3+DC3+ROUNDDOWN((DC3+WEEKDAY(DB3)-2)/5,0)*2+2,DB3+DC3+ROUNDDOWN((DC3+WEEKDAY(DB3)-2)/5,0)*2))</f>
        <v>42097</v>
      </c>
      <c r="DF3" s="22">
        <v>2</v>
      </c>
      <c r="DG3" s="21"/>
      <c r="DH3" s="20">
        <f>IF(WEEKDAY(DE3+DF3+ROUNDDOWN((DF3+WEEKDAY(DE3)-2)/5,0)*2)=1,DE3+DF3+ROUNDDOWN((DF3+WEEKDAY(DE3)-2)/5,0)*2+1,IF(WEEKDAY(DE3+DF3+ROUNDDOWN((DF3+WEEKDAY(DE3)-2)/5,0)*2)=7,DE3+DF3+ROUNDDOWN((DF3+WEEKDAY(DE3)-2)/5,0)*2+2,DE3+DF3+ROUNDDOWN((DF3+WEEKDAY(DE3)-2)/5,0)*2))</f>
        <v>42101</v>
      </c>
      <c r="DI3" s="22">
        <v>3</v>
      </c>
      <c r="DJ3" s="21"/>
      <c r="DK3" s="20">
        <f>IF(WEEKDAY(DH3+DI3+ROUNDDOWN((DI3+WEEKDAY(DH3)-2)/5,0)*2)=1,DH3+DI3+ROUNDDOWN((DI3+WEEKDAY(DH3)-2)/5,0)*2+1,IF(WEEKDAY(DH3+DI3+ROUNDDOWN((DI3+WEEKDAY(DH3)-2)/5,0)*2)=7,DH3+DI3+ROUNDDOWN((DI3+WEEKDAY(DH3)-2)/5,0)*2+2,DH3+DI3+ROUNDDOWN((DI3+WEEKDAY(DH3)-2)/5,0)*2))</f>
        <v>42104</v>
      </c>
      <c r="DL3" s="22">
        <v>1</v>
      </c>
      <c r="DM3" s="21"/>
      <c r="DN3" s="20">
        <f>IF(WEEKDAY(DK3+DL3+ROUNDDOWN((DL3+WEEKDAY(DK3)-2)/5,0)*2)=1,DK3+DL3+ROUNDDOWN((DL3+WEEKDAY(DK3)-2)/5,0)*2+1,IF(WEEKDAY(DK3+DL3+ROUNDDOWN((DL3+WEEKDAY(DK3)-2)/5,0)*2)=7,DK3+DL3+ROUNDDOWN((DL3+WEEKDAY(DK3)-2)/5,0)*2+2,DK3+DL3+ROUNDDOWN((DL3+WEEKDAY(DK3)-2)/5,0)*2))</f>
        <v>42107</v>
      </c>
      <c r="DO3" s="22">
        <v>1</v>
      </c>
      <c r="DP3" s="21"/>
      <c r="DQ3" s="20">
        <f>IF(WEEKDAY(DN3+DO3+ROUNDDOWN((DO3+WEEKDAY(DN3)-2)/5,0)*2)=1,DN3+DO3+ROUNDDOWN((DO3+WEEKDAY(DN3)-2)/5,0)*2+1,IF(WEEKDAY(DN3+DO3+ROUNDDOWN((DO3+WEEKDAY(DN3)-2)/5,0)*2)=7,DN3+DO3+ROUNDDOWN((DO3+WEEKDAY(DN3)-2)/5,0)*2+2,DN3+DO3+ROUNDDOWN((DO3+WEEKDAY(DN3)-2)/5,0)*2))</f>
        <v>42108</v>
      </c>
      <c r="DR3" s="22">
        <v>1</v>
      </c>
      <c r="DS3" s="21"/>
      <c r="DT3" s="20">
        <f>IF(WEEKDAY(DQ3+DR3+ROUNDDOWN((DR3+WEEKDAY(DQ3)-2)/5,0)*2)=1,DQ3+DR3+ROUNDDOWN((DR3+WEEKDAY(DQ3)-2)/5,0)*2+1,IF(WEEKDAY(DQ3+DR3+ROUNDDOWN((DR3+WEEKDAY(DQ3)-2)/5,0)*2)=7,DQ3+DR3+ROUNDDOWN((DR3+WEEKDAY(DQ3)-2)/5,0)*2+2,DQ3+DR3+ROUNDDOWN((DR3+WEEKDAY(DQ3)-2)/5,0)*2))</f>
        <v>42109</v>
      </c>
      <c r="DU3" s="22">
        <v>1</v>
      </c>
      <c r="DV3" s="21"/>
      <c r="DW3" s="20">
        <f>IF(WEEKDAY(DT3+DU3+ROUNDDOWN((DU3+WEEKDAY(DT3)-2)/5,0)*2)=1,DT3+DU3+ROUNDDOWN((DU3+WEEKDAY(DT3)-2)/5,0)*2+1,IF(WEEKDAY(DT3+DU3+ROUNDDOWN((DU3+WEEKDAY(DT3)-2)/5,0)*2)=7,DT3+DU3+ROUNDDOWN((DU3+WEEKDAY(DT3)-2)/5,0)*2+2,DT3+DU3+ROUNDDOWN((DU3+WEEKDAY(DT3)-2)/5,0)*2))</f>
        <v>42110</v>
      </c>
      <c r="DX3" s="22">
        <v>1</v>
      </c>
      <c r="DY3" s="21"/>
      <c r="DZ3" s="20">
        <f>IF(WEEKDAY(DW3+DX3+ROUNDDOWN((DX3+WEEKDAY(DW3)-2)/5,0)*2)=1,DW3+DX3+ROUNDDOWN((DX3+WEEKDAY(DW3)-2)/5,0)*2+1,IF(WEEKDAY(DW3+DX3+ROUNDDOWN((DX3+WEEKDAY(DW3)-2)/5,0)*2)=7,DW3+DX3+ROUNDDOWN((DX3+WEEKDAY(DW3)-2)/5,0)*2+2,DW3+DX3+ROUNDDOWN((DX3+WEEKDAY(DW3)-2)/5,0)*2))</f>
        <v>42111</v>
      </c>
      <c r="EA3" s="22">
        <v>1</v>
      </c>
      <c r="EB3" s="21"/>
      <c r="EC3" s="20">
        <f>IF(WEEKDAY(DZ3+EA3+ROUNDDOWN((EA3+WEEKDAY(DZ3)-2)/5,0)*2)=1,DZ3+EA3+ROUNDDOWN((EA3+WEEKDAY(DZ3)-2)/5,0)*2+1,IF(WEEKDAY(DZ3+EA3+ROUNDDOWN((EA3+WEEKDAY(DZ3)-2)/5,0)*2)=7,DZ3+EA3+ROUNDDOWN((EA3+WEEKDAY(DZ3)-2)/5,0)*2+2,DZ3+EA3+ROUNDDOWN((EA3+WEEKDAY(DZ3)-2)/5,0)*2))</f>
        <v>42114</v>
      </c>
      <c r="ED3" s="22">
        <v>1</v>
      </c>
      <c r="EE3" s="21"/>
      <c r="EF3" s="20">
        <f>IF(WEEKDAY(EC3+ED3+ROUNDDOWN((ED3+WEEKDAY(EC3)-2)/5,0)*2)=1,EC3+ED3+ROUNDDOWN((ED3+WEEKDAY(EC3)-2)/5,0)*2+1,IF(WEEKDAY(EC3+ED3+ROUNDDOWN((ED3+WEEKDAY(EC3)-2)/5,0)*2)=7,EC3+ED3+ROUNDDOWN((ED3+WEEKDAY(EC3)-2)/5,0)*2+2,EC3+ED3+ROUNDDOWN((ED3+WEEKDAY(EC3)-2)/5,0)*2))</f>
        <v>42115</v>
      </c>
      <c r="EG3" s="22">
        <v>1</v>
      </c>
      <c r="EH3" s="21"/>
      <c r="EI3" s="20">
        <f>IF(WEEKDAY(EF3+EG3+ROUNDDOWN((EG3+WEEKDAY(EF3)-2)/5,0)*2)=1,EF3+EG3+ROUNDDOWN((EG3+WEEKDAY(EF3)-2)/5,0)*2+1,IF(WEEKDAY(EF3+EG3+ROUNDDOWN((EG3+WEEKDAY(EF3)-2)/5,0)*2)=7,EF3+EG3+ROUNDDOWN((EG3+WEEKDAY(EF3)-2)/5,0)*2+2,EF3+EG3+ROUNDDOWN((EG3+WEEKDAY(EF3)-2)/5,0)*2))</f>
        <v>42116</v>
      </c>
      <c r="EJ3" s="22">
        <v>1</v>
      </c>
      <c r="EK3" s="21"/>
      <c r="EL3" s="20">
        <f>IF(WEEKDAY(EI3+EJ3+ROUNDDOWN((EJ3+WEEKDAY(EI3)-2)/5,0)*2)=1,EI3+EJ3+ROUNDDOWN((EJ3+WEEKDAY(EI3)-2)/5,0)*2+1,IF(WEEKDAY(EI3+EJ3+ROUNDDOWN((EJ3+WEEKDAY(EI3)-2)/5,0)*2)=7,EI3+EJ3+ROUNDDOWN((EJ3+WEEKDAY(EI3)-2)/5,0)*2+2,EI3+EJ3+ROUNDDOWN((EJ3+WEEKDAY(EI3)-2)/5,0)*2))</f>
        <v>42117</v>
      </c>
      <c r="EM3" s="22">
        <v>1</v>
      </c>
      <c r="EN3" s="21"/>
      <c r="EO3" s="20">
        <f>IF(WEEKDAY(EL3+EM3+ROUNDDOWN((EM3+WEEKDAY(EL3)-2)/5,0)*2)=1,EL3+EM3+ROUNDDOWN((EM3+WEEKDAY(EL3)-2)/5,0)*2+1,IF(WEEKDAY(EL3+EM3+ROUNDDOWN((EM3+WEEKDAY(EL3)-2)/5,0)*2)=7,EL3+EM3+ROUNDDOWN((EM3+WEEKDAY(EL3)-2)/5,0)*2+2,EL3+EM3+ROUNDDOWN((EM3+WEEKDAY(EL3)-2)/5,0)*2))</f>
        <v>42118</v>
      </c>
      <c r="EP3" s="22">
        <v>21</v>
      </c>
      <c r="EQ3" s="21"/>
      <c r="ER3" s="23">
        <f>IF(WEEKDAY(EO3+EP3+ROUNDDOWN((EP3+WEEKDAY(EO3)-2)/5,0)*2)=1,EO3+EP3+ROUNDDOWN((EP3+WEEKDAY(EO3)-2)/5,0)*2+1,IF(WEEKDAY(EO3+EP3+ROUNDDOWN((EP3+WEEKDAY(EO3)-2)/5,0)*2)=7,EO3+EP3+ROUNDDOWN((EP3+WEEKDAY(EO3)-2)/5,0)*2+2,EO3+EP3+ROUNDDOWN((EP3+WEEKDAY(EO3)-2)/5,0)*2))</f>
        <v>42149</v>
      </c>
      <c r="ES3" s="24"/>
    </row>
    <row r="4" spans="1:149" outlineLevel="1">
      <c r="A4" s="42">
        <v>1</v>
      </c>
      <c r="B4" s="128" t="s">
        <v>44</v>
      </c>
      <c r="C4" s="96">
        <f>ER4</f>
        <v>42149</v>
      </c>
      <c r="D4" s="131">
        <v>41965</v>
      </c>
      <c r="E4" s="27">
        <v>2</v>
      </c>
      <c r="F4" s="27" t="s">
        <v>44</v>
      </c>
      <c r="G4" s="28">
        <f>IF(D5&gt;0,
(IF(WEEKDAY(D5+E4+ROUNDDOWN((E4+WEEKDAY(D5)-2)/5,0)*2)=1,D5+E4+ROUNDDOWN((E4+WEEKDAY(D5)-2)/5,0)*2+1,IF(WEEKDAY(D5+E4+ROUNDDOWN((E4+WEEKDAY(D5)-2)/5,0)*2)=7,D5+E4+ROUNDDOWN((E4+WEEKDAY(D5)-2)/5,0)*2+2,D5+E4+ROUNDDOWN((E4+WEEKDAY(D5)-2)/5,0)*2))),
(IF(WEEKDAY(D4+E4+ROUNDDOWN((E4+WEEKDAY(D4)-2)/5,0)*2)=1,D4+E4+ROUNDDOWN((E4+WEEKDAY(D4)-2)/5,0)*2+1,IF(WEEKDAY(D4+E4+ROUNDDOWN((E4+WEEKDAY(D4)-2)/5,0)*2)=7,D4+E4+ROUNDDOWN((E4+WEEKDAY(D4)-2)/5,0)*2+2,D4+E4+ROUNDDOWN((E4+WEEKDAY(D4)-2)/5,0)*2))))</f>
        <v>41969</v>
      </c>
      <c r="H4" s="27">
        <v>1</v>
      </c>
      <c r="I4" s="27" t="s">
        <v>44</v>
      </c>
      <c r="J4" s="28">
        <f>IF(G5&gt;0,
(IF(WEEKDAY(G5+H4+ROUNDDOWN((H4+WEEKDAY(G5)-2)/5,0)*2)=1,G5+H4+ROUNDDOWN((H4+WEEKDAY(G5)-2)/5,0)*2+1,IF(WEEKDAY(G5+H4+ROUNDDOWN((H4+WEEKDAY(G5)-2)/5,0)*2)=7,G5+H4+ROUNDDOWN((H4+WEEKDAY(G5)-2)/5,0)*2+2,G5+H4+ROUNDDOWN((H4+WEEKDAY(G5)-2)/5,0)*2))),
(IF(WEEKDAY(G4+H4+ROUNDDOWN((H4+WEEKDAY(G4)-2)/5,0)*2)=1,G4+H4+ROUNDDOWN((H4+WEEKDAY(G4)-2)/5,0)*2+1,IF(WEEKDAY(G4+H4+ROUNDDOWN((H4+WEEKDAY(G4)-2)/5,0)*2)=7,G4+H4+ROUNDDOWN((H4+WEEKDAY(G4)-2)/5,0)*2+2,G4+H4+ROUNDDOWN((H4+WEEKDAY(G4)-2)/5,0)*2))))</f>
        <v>41970</v>
      </c>
      <c r="K4" s="27">
        <v>2</v>
      </c>
      <c r="L4" s="27" t="s">
        <v>44</v>
      </c>
      <c r="M4" s="28">
        <f>IF(J5&gt;0,
(IF(WEEKDAY(J5+K4+ROUNDDOWN((K4+WEEKDAY(J5)-2)/5,0)*2)=1,J5+K4+ROUNDDOWN((K4+WEEKDAY(J5)-2)/5,0)*2+1,IF(WEEKDAY(J5+K4+ROUNDDOWN((K4+WEEKDAY(J5)-2)/5,0)*2)=7,J5+K4+ROUNDDOWN((K4+WEEKDAY(J5)-2)/5,0)*2+2,J5+K4+ROUNDDOWN((K4+WEEKDAY(J5)-2)/5,0)*2))),
(IF(WEEKDAY(J4+K4+ROUNDDOWN((K4+WEEKDAY(J4)-2)/5,0)*2)=1,J4+K4+ROUNDDOWN((K4+WEEKDAY(J4)-2)/5,0)*2+1,IF(WEEKDAY(J4+K4+ROUNDDOWN((K4+WEEKDAY(J4)-2)/5,0)*2)=7,J4+K4+ROUNDDOWN((K4+WEEKDAY(J4)-2)/5,0)*2+2,J4+K4+ROUNDDOWN((K4+WEEKDAY(J4)-2)/5,0)*2))))</f>
        <v>41974</v>
      </c>
      <c r="N4" s="27">
        <v>1</v>
      </c>
      <c r="O4" s="27" t="s">
        <v>44</v>
      </c>
      <c r="P4" s="87">
        <f>IF(M5&gt;0,
(IF(WEEKDAY(M5+N4+ROUNDDOWN((N4+WEEKDAY(M5)-2)/5,0)*2)=1,M5+N4+ROUNDDOWN((N4+WEEKDAY(M5)-2)/5,0)*2+1,IF(WEEKDAY(M5+N4+ROUNDDOWN((N4+WEEKDAY(M5)-2)/5,0)*2)=7,M5+N4+ROUNDDOWN((N4+WEEKDAY(M5)-2)/5,0)*2+2,M5+N4+ROUNDDOWN((N4+WEEKDAY(M5)-2)/5,0)*2))),
(IF(WEEKDAY(M4+N4+ROUNDDOWN((N4+WEEKDAY(M4)-2)/5,0)*2)=1,M4+N4+ROUNDDOWN((N4+WEEKDAY(M4)-2)/5,0)*2+1,IF(WEEKDAY(M4+N4+ROUNDDOWN((N4+WEEKDAY(M4)-2)/5,0)*2)=7,M4+N4+ROUNDDOWN((N4+WEEKDAY(M4)-2)/5,0)*2+2,M4+N4+ROUNDDOWN((N4+WEEKDAY(M4)-2)/5,0)*2))))</f>
        <v>41975</v>
      </c>
      <c r="Q4" s="27">
        <v>2</v>
      </c>
      <c r="R4" s="26"/>
      <c r="S4" s="28">
        <f>IF(P5&gt;0,
(IF(WEEKDAY(P5+Q4+ROUNDDOWN((Q4+WEEKDAY(P5)-2)/5,0)*2)=1,P5+Q4+ROUNDDOWN((Q4+WEEKDAY(P5)-2)/5,0)*2+1,IF(WEEKDAY(P5+Q4+ROUNDDOWN((Q4+WEEKDAY(P5)-2)/5,0)*2)=7,P5+Q4+ROUNDDOWN((Q4+WEEKDAY(P5)-2)/5,0)*2+2,P5+Q4+ROUNDDOWN((Q4+WEEKDAY(P5)-2)/5,0)*2))),
(IF(WEEKDAY(P4+Q4+ROUNDDOWN((Q4+WEEKDAY(P4)-2)/5,0)*2)=1,P4+Q4+ROUNDDOWN((Q4+WEEKDAY(P4)-2)/5,0)*2+1,IF(WEEKDAY(P4+Q4+ROUNDDOWN((Q4+WEEKDAY(P4)-2)/5,0)*2)=7,P4+Q4+ROUNDDOWN((Q4+WEEKDAY(P4)-2)/5,0)*2+2,P4+Q4+ROUNDDOWN((Q4+WEEKDAY(P4)-2)/5,0)*2))))</f>
        <v>41977</v>
      </c>
      <c r="T4" s="27">
        <v>1</v>
      </c>
      <c r="U4" s="27"/>
      <c r="V4" s="28">
        <f>IF(S5&gt;0,
(IF(WEEKDAY(S5+T4+ROUNDDOWN((T4+WEEKDAY(S5)-2)/5,0)*2)=1,S5+T4+ROUNDDOWN((T4+WEEKDAY(S5)-2)/5,0)*2+1,IF(WEEKDAY(S5+T4+ROUNDDOWN((T4+WEEKDAY(S5)-2)/5,0)*2)=7,S5+T4+ROUNDDOWN((T4+WEEKDAY(S5)-2)/5,0)*2+2,S5+T4+ROUNDDOWN((T4+WEEKDAY(S5)-2)/5,0)*2))),
(IF(WEEKDAY(S4+T4+ROUNDDOWN((T4+WEEKDAY(S4)-2)/5,0)*2)=1,S4+T4+ROUNDDOWN((T4+WEEKDAY(S4)-2)/5,0)*2+1,IF(WEEKDAY(S4+T4+ROUNDDOWN((T4+WEEKDAY(S4)-2)/5,0)*2)=7,S4+T4+ROUNDDOWN((T4+WEEKDAY(S4)-2)/5,0)*2+2,S4+T4+ROUNDDOWN((T4+WEEKDAY(S4)-2)/5,0)*2))))</f>
        <v>41978</v>
      </c>
      <c r="W4" s="27">
        <v>1</v>
      </c>
      <c r="X4" s="26"/>
      <c r="Y4" s="28">
        <f>IF(V5&gt;0,
(IF(WEEKDAY(V5+W4+ROUNDDOWN((W4+WEEKDAY(V5)-2)/5,0)*2)=1,V5+W4+ROUNDDOWN((W4+WEEKDAY(V5)-2)/5,0)*2+1,IF(WEEKDAY(V5+W4+ROUNDDOWN((W4+WEEKDAY(V5)-2)/5,0)*2)=7,V5+W4+ROUNDDOWN((W4+WEEKDAY(V5)-2)/5,0)*2+2,V5+W4+ROUNDDOWN((W4+WEEKDAY(V5)-2)/5,0)*2))),
(IF(WEEKDAY(V4+W4+ROUNDDOWN((W4+WEEKDAY(V4)-2)/5,0)*2)=1,V4+W4+ROUNDDOWN((W4+WEEKDAY(V4)-2)/5,0)*2+1,IF(WEEKDAY(V4+W4+ROUNDDOWN((W4+WEEKDAY(V4)-2)/5,0)*2)=7,V4+W4+ROUNDDOWN((W4+WEEKDAY(V4)-2)/5,0)*2+2,V4+W4+ROUNDDOWN((W4+WEEKDAY(V4)-2)/5,0)*2))))</f>
        <v>41981</v>
      </c>
      <c r="Z4" s="27">
        <v>1</v>
      </c>
      <c r="AA4" s="26"/>
      <c r="AB4" s="29">
        <f>IF(Y5&gt;0,
(IF(WEEKDAY(Y5+Z4+ROUNDDOWN((Z4+WEEKDAY(Y5)-2)/5,0)*2)=1,Y5+Z4+ROUNDDOWN((Z4+WEEKDAY(Y5)-2)/5,0)*2+1,IF(WEEKDAY(Y5+Z4+ROUNDDOWN((Z4+WEEKDAY(Y5)-2)/5,0)*2)=7,Y5+Z4+ROUNDDOWN((Z4+WEEKDAY(Y5)-2)/5,0)*2+2,Y5+Z4+ROUNDDOWN((Z4+WEEKDAY(Y5)-2)/5,0)*2))),
(IF(WEEKDAY(Y4+Z4+ROUNDDOWN((Z4+WEEKDAY(Y4)-2)/5,0)*2)=1,Y4+Z4+ROUNDDOWN((Z4+WEEKDAY(Y4)-2)/5,0)*2+1,IF(WEEKDAY(Y4+Z4+ROUNDDOWN((Z4+WEEKDAY(Y4)-2)/5,0)*2)=7,Y4+Z4+ROUNDDOWN((Z4+WEEKDAY(Y4)-2)/5,0)*2+2,Y4+Z4+ROUNDDOWN((Z4+WEEKDAY(Y4)-2)/5,0)*2))))</f>
        <v>41982</v>
      </c>
      <c r="AC4" s="27">
        <v>1</v>
      </c>
      <c r="AD4" s="26"/>
      <c r="AE4" s="29">
        <f>IF(AB5&gt;0,
(IF(WEEKDAY(AB5+AC4+ROUNDDOWN((AC4+WEEKDAY(AB5)-2)/5,0)*2)=1,AB5+AC4+ROUNDDOWN((AC4+WEEKDAY(AB5)-2)/5,0)*2+1,IF(WEEKDAY(AB5+AC4+ROUNDDOWN((AC4+WEEKDAY(AB5)-2)/5,0)*2)=7,AB5+AC4+ROUNDDOWN((AC4+WEEKDAY(AB5)-2)/5,0)*2+2,AB5+AC4+ROUNDDOWN((AC4+WEEKDAY(AB5)-2)/5,0)*2))),
(IF(WEEKDAY(AB4+AC4+ROUNDDOWN((AC4+WEEKDAY(AB4)-2)/5,0)*2)=1,AB4+AC4+ROUNDDOWN((AC4+WEEKDAY(AB4)-2)/5,0)*2+1,IF(WEEKDAY(AB4+AC4+ROUNDDOWN((AC4+WEEKDAY(AB4)-2)/5,0)*2)=7,AB4+AC4+ROUNDDOWN((AC4+WEEKDAY(AB4)-2)/5,0)*2+2,AB4+AC4+ROUNDDOWN((AC4+WEEKDAY(AB4)-2)/5,0)*2))))</f>
        <v>41983</v>
      </c>
      <c r="AF4" s="27">
        <v>6</v>
      </c>
      <c r="AG4" s="26"/>
      <c r="AH4" s="65">
        <f>IF(AE5&gt;0,
(IF(WEEKDAY(AE5+AF4+ROUNDDOWN((AF4+WEEKDAY(AE5)-2)/5,0)*2)=1,AE5+AF4+ROUNDDOWN((AF4+WEEKDAY(AE5)-2)/5,0)*2+1,IF(WEEKDAY(AE5+AF4+ROUNDDOWN((AF4+WEEKDAY(AE5)-2)/5,0)*2)=7,AE5+AF4+ROUNDDOWN((AF4+WEEKDAY(AE5)-2)/5,0)*2+2,AE5+AF4+ROUNDDOWN((AF4+WEEKDAY(AE5)-2)/5,0)*2))),
(IF(WEEKDAY(AE4+AF4+ROUNDDOWN((AF4+WEEKDAY(AE4)-2)/5,0)*2)=1,AE4+AF4+ROUNDDOWN((AF4+WEEKDAY(AE4)-2)/5,0)*2+1,IF(WEEKDAY(AE4+AF4+ROUNDDOWN((AF4+WEEKDAY(AE4)-2)/5,0)*2)=7,AE4+AF4+ROUNDDOWN((AF4+WEEKDAY(AE4)-2)/5,0)*2+2,AE4+AF4+ROUNDDOWN((AF4+WEEKDAY(AE4)-2)/5,0)*2))))</f>
        <v>41991</v>
      </c>
      <c r="AI4" s="27">
        <v>1</v>
      </c>
      <c r="AJ4" s="26"/>
      <c r="AK4" s="28">
        <f>IF(AH5&gt;0,
(IF(WEEKDAY(AH5+AI4+ROUNDDOWN((AI4+WEEKDAY(AH5)-2)/5,0)*2)=1,AH5+AI4+ROUNDDOWN((AI4+WEEKDAY(AH5)-2)/5,0)*2+1,IF(WEEKDAY(AH5+AI4+ROUNDDOWN((AI4+WEEKDAY(AH5)-2)/5,0)*2)=7,AH5+AI4+ROUNDDOWN((AI4+WEEKDAY(AH5)-2)/5,0)*2+2,AH5+AI4+ROUNDDOWN((AI4+WEEKDAY(AH5)-2)/5,0)*2))),
(IF(WEEKDAY(AH4+AI4+ROUNDDOWN((AI4+WEEKDAY(AH4)-2)/5,0)*2)=1,AH4+AI4+ROUNDDOWN((AI4+WEEKDAY(AH4)-2)/5,0)*2+1,IF(WEEKDAY(AH4+AI4+ROUNDDOWN((AI4+WEEKDAY(AH4)-2)/5,0)*2)=7,AH4+AI4+ROUNDDOWN((AI4+WEEKDAY(AH4)-2)/5,0)*2+2,AH4+AI4+ROUNDDOWN((AI4+WEEKDAY(AH4)-2)/5,0)*2))))</f>
        <v>41992</v>
      </c>
      <c r="AL4" s="27">
        <v>1</v>
      </c>
      <c r="AM4" s="26"/>
      <c r="AN4" s="28">
        <f>IF(AK5&gt;0,
(IF(WEEKDAY(AK5+AL4+ROUNDDOWN((AL4+WEEKDAY(AK5)-2)/5,0)*2)=1,AK5+AL4+ROUNDDOWN((AL4+WEEKDAY(AK5)-2)/5,0)*2+1,IF(WEEKDAY(AK5+AL4+ROUNDDOWN((AL4+WEEKDAY(AK5)-2)/5,0)*2)=7,AK5+AL4+ROUNDDOWN((AL4+WEEKDAY(AK5)-2)/5,0)*2+2,AK5+AL4+ROUNDDOWN((AL4+WEEKDAY(AK5)-2)/5,0)*2))),
(IF(WEEKDAY(AK4+AL4+ROUNDDOWN((AL4+WEEKDAY(AK4)-2)/5,0)*2)=1,AK4+AL4+ROUNDDOWN((AL4+WEEKDAY(AK4)-2)/5,0)*2+1,IF(WEEKDAY(AK4+AL4+ROUNDDOWN((AL4+WEEKDAY(AK4)-2)/5,0)*2)=7,AK4+AL4+ROUNDDOWN((AL4+WEEKDAY(AK4)-2)/5,0)*2+2,AK4+AL4+ROUNDDOWN((AL4+WEEKDAY(AK4)-2)/5,0)*2))))</f>
        <v>41995</v>
      </c>
      <c r="AO4" s="27">
        <v>28</v>
      </c>
      <c r="AP4" s="26"/>
      <c r="AQ4" s="28">
        <f>IF(AN5&gt;0,
(IF(WEEKDAY(AN5+AO4+ROUNDDOWN((AO4+WEEKDAY(AN5)-2)/5,0)*2)=1,AN5+AO4+ROUNDDOWN((AO4+WEEKDAY(AN5)-2)/5,0)*2+1,IF(WEEKDAY(AN5+AO4+ROUNDDOWN((AO4+WEEKDAY(AN5)-2)/5,0)*2)=7,AN5+AO4+ROUNDDOWN((AO4+WEEKDAY(AN5)-2)/5,0)*2+2,AN5+AO4+ROUNDDOWN((AO4+WEEKDAY(AN5)-2)/5,0)*2))),
(IF(WEEKDAY(AN4+AO4+ROUNDDOWN((AO4+WEEKDAY(AN4)-2)/5,0)*2)=1,AN4+AO4+ROUNDDOWN((AO4+WEEKDAY(AN4)-2)/5,0)*2+1,IF(WEEKDAY(AN4+AO4+ROUNDDOWN((AO4+WEEKDAY(AN4)-2)/5,0)*2)=7,AN4+AO4+ROUNDDOWN((AO4+WEEKDAY(AN4)-2)/5,0)*2+2,AN4+AO4+ROUNDDOWN((AO4+WEEKDAY(AN4)-2)/5,0)*2))))</f>
        <v>42033</v>
      </c>
      <c r="AR4" s="27">
        <v>2</v>
      </c>
      <c r="AS4" s="26"/>
      <c r="AT4" s="65">
        <f>IF(AQ5&gt;0,
(IF(WEEKDAY(AQ5+AR4+ROUNDDOWN((AR4+WEEKDAY(AQ5)-2)/5,0)*2)=1,AQ5+AR4+ROUNDDOWN((AR4+WEEKDAY(AQ5)-2)/5,0)*2+1,IF(WEEKDAY(AQ5+AR4+ROUNDDOWN((AR4+WEEKDAY(AQ5)-2)/5,0)*2)=7,AQ5+AR4+ROUNDDOWN((AR4+WEEKDAY(AQ5)-2)/5,0)*2+2,AQ5+AR4+ROUNDDOWN((AR4+WEEKDAY(AQ5)-2)/5,0)*2))),
(IF(WEEKDAY(AQ4+AR4+ROUNDDOWN((AR4+WEEKDAY(AQ4)-2)/5,0)*2)=1,AQ4+AR4+ROUNDDOWN((AR4+WEEKDAY(AQ4)-2)/5,0)*2+1,IF(WEEKDAY(AQ4+AR4+ROUNDDOWN((AR4+WEEKDAY(AQ4)-2)/5,0)*2)=7,AQ4+AR4+ROUNDDOWN((AR4+WEEKDAY(AQ4)-2)/5,0)*2+2,AQ4+AR4+ROUNDDOWN((AR4+WEEKDAY(AQ4)-2)/5,0)*2))))</f>
        <v>42037</v>
      </c>
      <c r="AU4" s="27">
        <v>2</v>
      </c>
      <c r="AV4" s="26"/>
      <c r="AW4" s="28">
        <f>IF(AT5&gt;0,
(IF(WEEKDAY(AT5+AU4+ROUNDDOWN((AU4+WEEKDAY(AT5)-2)/5,0)*2)=1,AT5+AU4+ROUNDDOWN((AU4+WEEKDAY(AT5)-2)/5,0)*2+1,IF(WEEKDAY(AT5+AU4+ROUNDDOWN((AU4+WEEKDAY(AT5)-2)/5,0)*2)=7,AT5+AU4+ROUNDDOWN((AU4+WEEKDAY(AT5)-2)/5,0)*2+2,AT5+AU4+ROUNDDOWN((AU4+WEEKDAY(AT5)-2)/5,0)*2))),
(IF(WEEKDAY(AT4+AU4+ROUNDDOWN((AU4+WEEKDAY(AT4)-2)/5,0)*2)=1,AT4+AU4+ROUNDDOWN((AU4+WEEKDAY(AT4)-2)/5,0)*2+1,IF(WEEKDAY(AT4+AU4+ROUNDDOWN((AU4+WEEKDAY(AT4)-2)/5,0)*2)=7,AT4+AU4+ROUNDDOWN((AU4+WEEKDAY(AT4)-2)/5,0)*2+2,AT4+AU4+ROUNDDOWN((AU4+WEEKDAY(AT4)-2)/5,0)*2))))</f>
        <v>42039</v>
      </c>
      <c r="AX4" s="27">
        <v>2</v>
      </c>
      <c r="AY4" s="26"/>
      <c r="AZ4" s="28">
        <f>IF(AW5&gt;0,
(IF(WEEKDAY(AW5+AX4+ROUNDDOWN((AX4+WEEKDAY(AW5)-2)/5,0)*2)=1,AW5+AX4+ROUNDDOWN((AX4+WEEKDAY(AW5)-2)/5,0)*2+1,IF(WEEKDAY(AW5+AX4+ROUNDDOWN((AX4+WEEKDAY(AW5)-2)/5,0)*2)=7,AW5+AX4+ROUNDDOWN((AX4+WEEKDAY(AW5)-2)/5,0)*2+2,AW5+AX4+ROUNDDOWN((AX4+WEEKDAY(AW5)-2)/5,0)*2))),
(IF(WEEKDAY(AW4+AX4+ROUNDDOWN((AX4+WEEKDAY(AW4)-2)/5,0)*2)=1,AW4+AX4+ROUNDDOWN((AX4+WEEKDAY(AW4)-2)/5,0)*2+1,IF(WEEKDAY(AW4+AX4+ROUNDDOWN((AX4+WEEKDAY(AW4)-2)/5,0)*2)=7,AW4+AX4+ROUNDDOWN((AX4+WEEKDAY(AW4)-2)/5,0)*2+2,AW4+AX4+ROUNDDOWN((AX4+WEEKDAY(AW4)-2)/5,0)*2))))</f>
        <v>42041</v>
      </c>
      <c r="BA4" s="27">
        <v>4</v>
      </c>
      <c r="BB4" s="26"/>
      <c r="BC4" s="90">
        <f>IF(AZ5&gt;0,
(IF(WEEKDAY(AZ5+BA4+ROUNDDOWN((BA4+WEEKDAY(AZ5)-2)/5,0)*2)=1,AZ5+BA4+ROUNDDOWN((BA4+WEEKDAY(AZ5)-2)/5,0)*2+1,IF(WEEKDAY(AZ5+BA4+ROUNDDOWN((BA4+WEEKDAY(AZ5)-2)/5,0)*2)=7,AZ5+BA4+ROUNDDOWN((BA4+WEEKDAY(AZ5)-2)/5,0)*2+2,AZ5+BA4+ROUNDDOWN((BA4+WEEKDAY(AZ5)-2)/5,0)*2))),
(IF(WEEKDAY(AZ4+BA4+ROUNDDOWN((BA4+WEEKDAY(AZ4)-2)/5,0)*2)=1,AZ4+BA4+ROUNDDOWN((BA4+WEEKDAY(AZ4)-2)/5,0)*2+1,IF(WEEKDAY(AZ4+BA4+ROUNDDOWN((BA4+WEEKDAY(AZ4)-2)/5,0)*2)=7,AZ4+BA4+ROUNDDOWN((BA4+WEEKDAY(AZ4)-2)/5,0)*2+2,AZ4+BA4+ROUNDDOWN((BA4+WEEKDAY(AZ4)-2)/5,0)*2))))</f>
        <v>42047</v>
      </c>
      <c r="BD4" s="27">
        <v>2</v>
      </c>
      <c r="BE4" s="26"/>
      <c r="BF4" s="28">
        <f>IF(BC5&gt;0,
(IF(WEEKDAY(BC5+BD4+ROUNDDOWN((BD4+WEEKDAY(BC5)-2)/5,0)*2)=1,BC5+BD4+ROUNDDOWN((BD4+WEEKDAY(BC5)-2)/5,0)*2+1,IF(WEEKDAY(BC5+BD4+ROUNDDOWN((BD4+WEEKDAY(BC5)-2)/5,0)*2)=7,BC5+BD4+ROUNDDOWN((BD4+WEEKDAY(BC5)-2)/5,0)*2+2,BC5+BD4+ROUNDDOWN((BD4+WEEKDAY(BC5)-2)/5,0)*2))),
(IF(WEEKDAY(BC4+BD4+ROUNDDOWN((BD4+WEEKDAY(BC4)-2)/5,0)*2)=1,BC4+BD4+ROUNDDOWN((BD4+WEEKDAY(BC4)-2)/5,0)*2+1,IF(WEEKDAY(BC4+BD4+ROUNDDOWN((BD4+WEEKDAY(BC4)-2)/5,0)*2)=7,BC4+BD4+ROUNDDOWN((BD4+WEEKDAY(BC4)-2)/5,0)*2+2,BC4+BD4+ROUNDDOWN((BD4+WEEKDAY(BC4)-2)/5,0)*2))))</f>
        <v>42051</v>
      </c>
      <c r="BG4" s="27">
        <v>2</v>
      </c>
      <c r="BH4" s="26"/>
      <c r="BI4" s="28">
        <f>IF(BF5&gt;0,
(IF(WEEKDAY(BF5+BG4+ROUNDDOWN((BG4+WEEKDAY(BF5)-2)/5,0)*2)=1,BF5+BG4+ROUNDDOWN((BG4+WEEKDAY(BF5)-2)/5,0)*2+1,IF(WEEKDAY(BF5+BG4+ROUNDDOWN((BG4+WEEKDAY(BF5)-2)/5,0)*2)=7,BF5+BG4+ROUNDDOWN((BG4+WEEKDAY(BF5)-2)/5,0)*2+2,BF5+BG4+ROUNDDOWN((BG4+WEEKDAY(BF5)-2)/5,0)*2))),
(IF(WEEKDAY(BF4+BG4+ROUNDDOWN((BG4+WEEKDAY(BF4)-2)/5,0)*2)=1,BF4+BG4+ROUNDDOWN((BG4+WEEKDAY(BF4)-2)/5,0)*2+1,IF(WEEKDAY(BF4+BG4+ROUNDDOWN((BG4+WEEKDAY(BF4)-2)/5,0)*2)=7,BF4+BG4+ROUNDDOWN((BG4+WEEKDAY(BF4)-2)/5,0)*2+2,BF4+BG4+ROUNDDOWN((BG4+WEEKDAY(BF4)-2)/5,0)*2))))</f>
        <v>42053</v>
      </c>
      <c r="BJ4" s="27">
        <v>2</v>
      </c>
      <c r="BK4" s="26"/>
      <c r="BL4" s="28">
        <f>IF(BI5&gt;0,
(IF(WEEKDAY(BI5+BJ4+ROUNDDOWN((BJ4+WEEKDAY(BI5)-2)/5,0)*2)=1,BI5+BJ4+ROUNDDOWN((BJ4+WEEKDAY(BI5)-2)/5,0)*2+1,IF(WEEKDAY(BI5+BJ4+ROUNDDOWN((BJ4+WEEKDAY(BI5)-2)/5,0)*2)=7,BI5+BJ4+ROUNDDOWN((BJ4+WEEKDAY(BI5)-2)/5,0)*2+2,BI5+BJ4+ROUNDDOWN((BJ4+WEEKDAY(BI5)-2)/5,0)*2))),
(IF(WEEKDAY(BI4+BJ4+ROUNDDOWN((BJ4+WEEKDAY(BI4)-2)/5,0)*2)=1,BI4+BJ4+ROUNDDOWN((BJ4+WEEKDAY(BI4)-2)/5,0)*2+1,IF(WEEKDAY(BI4+BJ4+ROUNDDOWN((BJ4+WEEKDAY(BI4)-2)/5,0)*2)=7,BI4+BJ4+ROUNDDOWN((BJ4+WEEKDAY(BI4)-2)/5,0)*2+2,BI4+BJ4+ROUNDDOWN((BJ4+WEEKDAY(BI4)-2)/5,0)*2))))</f>
        <v>42055</v>
      </c>
      <c r="BM4" s="27">
        <v>4</v>
      </c>
      <c r="BN4" s="26"/>
      <c r="BO4" s="28">
        <f>IF(BL5&gt;0,
(IF(WEEKDAY(BL5+BM4+ROUNDDOWN((BM4+WEEKDAY(BL5)-2)/5,0)*2)=1,BL5+BM4+ROUNDDOWN((BM4+WEEKDAY(BL5)-2)/5,0)*2+1,IF(WEEKDAY(BL5+BM4+ROUNDDOWN((BM4+WEEKDAY(BL5)-2)/5,0)*2)=7,BL5+BM4+ROUNDDOWN((BM4+WEEKDAY(BL5)-2)/5,0)*2+2,BL5+BM4+ROUNDDOWN((BM4+WEEKDAY(BL5)-2)/5,0)*2))),
(IF(WEEKDAY(BL4+BM4+ROUNDDOWN((BM4+WEEKDAY(BL4)-2)/5,0)*2)=1,BL4+BM4+ROUNDDOWN((BM4+WEEKDAY(BL4)-2)/5,0)*2+1,IF(WEEKDAY(BL4+BM4+ROUNDDOWN((BM4+WEEKDAY(BL4)-2)/5,0)*2)=7,BL4+BM4+ROUNDDOWN((BM4+WEEKDAY(BL4)-2)/5,0)*2+2,BL4+BM4+ROUNDDOWN((BM4+WEEKDAY(BL4)-2)/5,0)*2))))</f>
        <v>42061</v>
      </c>
      <c r="BP4" s="27">
        <v>1</v>
      </c>
      <c r="BQ4" s="26"/>
      <c r="BR4" s="28">
        <f>IF(BO5&gt;0,
(IF(WEEKDAY(BO5+BP4+ROUNDDOWN((BP4+WEEKDAY(BO5)-2)/5,0)*2)=1,BO5+BP4+ROUNDDOWN((BP4+WEEKDAY(BO5)-2)/5,0)*2+1,IF(WEEKDAY(BO5+BP4+ROUNDDOWN((BP4+WEEKDAY(BO5)-2)/5,0)*2)=7,BO5+BP4+ROUNDDOWN((BP4+WEEKDAY(BO5)-2)/5,0)*2+2,BO5+BP4+ROUNDDOWN((BP4+WEEKDAY(BO5)-2)/5,0)*2))),
(IF(WEEKDAY(BO4+BP4+ROUNDDOWN((BP4+WEEKDAY(BO4)-2)/5,0)*2)=1,BO4+BP4+ROUNDDOWN((BP4+WEEKDAY(BO4)-2)/5,0)*2+1,IF(WEEKDAY(BO4+BP4+ROUNDDOWN((BP4+WEEKDAY(BO4)-2)/5,0)*2)=7,BO4+BP4+ROUNDDOWN((BP4+WEEKDAY(BO4)-2)/5,0)*2+2,BO4+BP4+ROUNDDOWN((BP4+WEEKDAY(BO4)-2)/5,0)*2))))</f>
        <v>42062</v>
      </c>
      <c r="BS4" s="27">
        <v>1</v>
      </c>
      <c r="BT4" s="26"/>
      <c r="BU4" s="28">
        <f>IF(BR5&gt;0,
(IF(WEEKDAY(BR5+BS4+ROUNDDOWN((BS4+WEEKDAY(BR5)-2)/5,0)*2)=1,BR5+BS4+ROUNDDOWN((BS4+WEEKDAY(BR5)-2)/5,0)*2+1,IF(WEEKDAY(BR5+BS4+ROUNDDOWN((BS4+WEEKDAY(BR5)-2)/5,0)*2)=7,BR5+BS4+ROUNDDOWN((BS4+WEEKDAY(BR5)-2)/5,0)*2+2,BR5+BS4+ROUNDDOWN((BS4+WEEKDAY(BR5)-2)/5,0)*2))),
(IF(WEEKDAY(BR4+BS4+ROUNDDOWN((BS4+WEEKDAY(BR4)-2)/5,0)*2)=1,BR4+BS4+ROUNDDOWN((BS4+WEEKDAY(BR4)-2)/5,0)*2+1,IF(WEEKDAY(BR4+BS4+ROUNDDOWN((BS4+WEEKDAY(BR4)-2)/5,0)*2)=7,BR4+BS4+ROUNDDOWN((BS4+WEEKDAY(BR4)-2)/5,0)*2+2,BR4+BS4+ROUNDDOWN((BS4+WEEKDAY(BR4)-2)/5,0)*2))))</f>
        <v>42065</v>
      </c>
      <c r="BV4" s="27">
        <v>2</v>
      </c>
      <c r="BW4" s="26"/>
      <c r="BX4" s="28">
        <f>IF(BU5&gt;0,
(IF(WEEKDAY(BU5+BV4+ROUNDDOWN((BV4+WEEKDAY(BU5)-2)/5,0)*2)=1,BU5+BV4+ROUNDDOWN((BV4+WEEKDAY(BU5)-2)/5,0)*2+1,IF(WEEKDAY(BU5+BV4+ROUNDDOWN((BV4+WEEKDAY(BU5)-2)/5,0)*2)=7,BU5+BV4+ROUNDDOWN((BV4+WEEKDAY(BU5)-2)/5,0)*2+2,BU5+BV4+ROUNDDOWN((BV4+WEEKDAY(BU5)-2)/5,0)*2))),
(IF(WEEKDAY(BU4+BV4+ROUNDDOWN((BV4+WEEKDAY(BU4)-2)/5,0)*2)=1,BU4+BV4+ROUNDDOWN((BV4+WEEKDAY(BU4)-2)/5,0)*2+1,IF(WEEKDAY(BU4+BV4+ROUNDDOWN((BV4+WEEKDAY(BU4)-2)/5,0)*2)=7,BU4+BV4+ROUNDDOWN((BV4+WEEKDAY(BU4)-2)/5,0)*2+2,BU4+BV4+ROUNDDOWN((BV4+WEEKDAY(BU4)-2)/5,0)*2))))</f>
        <v>42067</v>
      </c>
      <c r="BY4" s="27">
        <v>1</v>
      </c>
      <c r="BZ4" s="26"/>
      <c r="CA4" s="28">
        <f>IF(BX5&gt;0,
(IF(WEEKDAY(BX5+BY4+ROUNDDOWN((BY4+WEEKDAY(BX5)-2)/5,0)*2)=1,BX5+BY4+ROUNDDOWN((BY4+WEEKDAY(BX5)-2)/5,0)*2+1,IF(WEEKDAY(BX5+BY4+ROUNDDOWN((BY4+WEEKDAY(BX5)-2)/5,0)*2)=7,BX5+BY4+ROUNDDOWN((BY4+WEEKDAY(BX5)-2)/5,0)*2+2,BX5+BY4+ROUNDDOWN((BY4+WEEKDAY(BX5)-2)/5,0)*2))),
(IF(WEEKDAY(BX4+BY4+ROUNDDOWN((BY4+WEEKDAY(BX4)-2)/5,0)*2)=1,BX4+BY4+ROUNDDOWN((BY4+WEEKDAY(BX4)-2)/5,0)*2+1,IF(WEEKDAY(BX4+BY4+ROUNDDOWN((BY4+WEEKDAY(BX4)-2)/5,0)*2)=7,BX4+BY4+ROUNDDOWN((BY4+WEEKDAY(BX4)-2)/5,0)*2+2,BX4+BY4+ROUNDDOWN((BY4+WEEKDAY(BX4)-2)/5,0)*2))))</f>
        <v>42068</v>
      </c>
      <c r="CB4" s="27">
        <v>3</v>
      </c>
      <c r="CC4" s="26"/>
      <c r="CD4" s="28">
        <f>IF(CA5&gt;0,
(IF(WEEKDAY(CA5+CB4+ROUNDDOWN((CB4+WEEKDAY(CA5)-2)/5,0)*2)=1,CA5+CB4+ROUNDDOWN((CB4+WEEKDAY(CA5)-2)/5,0)*2+1,IF(WEEKDAY(CA5+CB4+ROUNDDOWN((CB4+WEEKDAY(CA5)-2)/5,0)*2)=7,CA5+CB4+ROUNDDOWN((CB4+WEEKDAY(CA5)-2)/5,0)*2+2,CA5+CB4+ROUNDDOWN((CB4+WEEKDAY(CA5)-2)/5,0)*2))),
(IF(WEEKDAY(CA4+CB4+ROUNDDOWN((CB4+WEEKDAY(CA4)-2)/5,0)*2)=1,CA4+CB4+ROUNDDOWN((CB4+WEEKDAY(CA4)-2)/5,0)*2+1,IF(WEEKDAY(CA4+CB4+ROUNDDOWN((CB4+WEEKDAY(CA4)-2)/5,0)*2)=7,CA4+CB4+ROUNDDOWN((CB4+WEEKDAY(CA4)-2)/5,0)*2+2,CA4+CB4+ROUNDDOWN((CB4+WEEKDAY(CA4)-2)/5,0)*2))))</f>
        <v>42073</v>
      </c>
      <c r="CE4" s="27">
        <v>6</v>
      </c>
      <c r="CF4" s="26"/>
      <c r="CG4" s="28">
        <f>IF(CD5&gt;0,
(IF(WEEKDAY(CD5+CE4+ROUNDDOWN((CE4+WEEKDAY(CD5)-2)/5,0)*2)=1,CD5+CE4+ROUNDDOWN((CE4+WEEKDAY(CD5)-2)/5,0)*2+1,IF(WEEKDAY(CD5+CE4+ROUNDDOWN((CE4+WEEKDAY(CD5)-2)/5,0)*2)=7,CD5+CE4+ROUNDDOWN((CE4+WEEKDAY(CD5)-2)/5,0)*2+2,CD5+CE4+ROUNDDOWN((CE4+WEEKDAY(CD5)-2)/5,0)*2))),
(IF(WEEKDAY(CD4+CE4+ROUNDDOWN((CE4+WEEKDAY(CD4)-2)/5,0)*2)=1,CD4+CE4+ROUNDDOWN((CE4+WEEKDAY(CD4)-2)/5,0)*2+1,IF(WEEKDAY(CD4+CE4+ROUNDDOWN((CE4+WEEKDAY(CD4)-2)/5,0)*2)=7,CD4+CE4+ROUNDDOWN((CE4+WEEKDAY(CD4)-2)/5,0)*2+2,CD4+CE4+ROUNDDOWN((CE4+WEEKDAY(CD4)-2)/5,0)*2))))</f>
        <v>42081</v>
      </c>
      <c r="CH4" s="27">
        <v>1</v>
      </c>
      <c r="CI4" s="26"/>
      <c r="CJ4" s="28">
        <f>IF(CG5&gt;0,
(IF(WEEKDAY(CG5+CH4+ROUNDDOWN((CH4+WEEKDAY(CG5)-2)/5,0)*2)=1,CG5+CH4+ROUNDDOWN((CH4+WEEKDAY(CG5)-2)/5,0)*2+1,IF(WEEKDAY(CG5+CH4+ROUNDDOWN((CH4+WEEKDAY(CG5)-2)/5,0)*2)=7,CG5+CH4+ROUNDDOWN((CH4+WEEKDAY(CG5)-2)/5,0)*2+2,CG5+CH4+ROUNDDOWN((CH4+WEEKDAY(CG5)-2)/5,0)*2))),
(IF(WEEKDAY(CG4+CH4+ROUNDDOWN((CH4+WEEKDAY(CG4)-2)/5,0)*2)=1,CG4+CH4+ROUNDDOWN((CH4+WEEKDAY(CG4)-2)/5,0)*2+1,IF(WEEKDAY(CG4+CH4+ROUNDDOWN((CH4+WEEKDAY(CG4)-2)/5,0)*2)=7,CG4+CH4+ROUNDDOWN((CH4+WEEKDAY(CG4)-2)/5,0)*2+2,CG4+CH4+ROUNDDOWN((CH4+WEEKDAY(CG4)-2)/5,0)*2))))</f>
        <v>42082</v>
      </c>
      <c r="CK4" s="30">
        <v>1</v>
      </c>
      <c r="CL4" s="26"/>
      <c r="CM4" s="28">
        <f>IF(CJ5&gt;0,
(IF(WEEKDAY(CJ5+CK4+ROUNDDOWN((CK4+WEEKDAY(CJ5)-2)/5,0)*2)=1,CJ5+CK4+ROUNDDOWN((CK4+WEEKDAY(CJ5)-2)/5,0)*2+1,IF(WEEKDAY(CJ5+CK4+ROUNDDOWN((CK4+WEEKDAY(CJ5)-2)/5,0)*2)=7,CJ5+CK4+ROUNDDOWN((CK4+WEEKDAY(CJ5)-2)/5,0)*2+2,CJ5+CK4+ROUNDDOWN((CK4+WEEKDAY(CJ5)-2)/5,0)*2))),
(IF(WEEKDAY(CJ4+CK4+ROUNDDOWN((CK4+WEEKDAY(CJ4)-2)/5,0)*2)=1,CJ4+CK4+ROUNDDOWN((CK4+WEEKDAY(CJ4)-2)/5,0)*2+1,IF(WEEKDAY(CJ4+CK4+ROUNDDOWN((CK4+WEEKDAY(CJ4)-2)/5,0)*2)=7,CJ4+CK4+ROUNDDOWN((CK4+WEEKDAY(CJ4)-2)/5,0)*2+2,CJ4+CK4+ROUNDDOWN((CK4+WEEKDAY(CJ4)-2)/5,0)*2))))</f>
        <v>42083</v>
      </c>
      <c r="CN4" s="30">
        <v>1</v>
      </c>
      <c r="CO4" s="26"/>
      <c r="CP4" s="28">
        <f>IF(CM5&gt;0,
(IF(WEEKDAY(CM5+CN4+ROUNDDOWN((CN4+WEEKDAY(CM5)-2)/5,0)*2)=1,CM5+CN4+ROUNDDOWN((CN4+WEEKDAY(CM5)-2)/5,0)*2+1,IF(WEEKDAY(CM5+CN4+ROUNDDOWN((CN4+WEEKDAY(CM5)-2)/5,0)*2)=7,CM5+CN4+ROUNDDOWN((CN4+WEEKDAY(CM5)-2)/5,0)*2+2,CM5+CN4+ROUNDDOWN((CN4+WEEKDAY(CM5)-2)/5,0)*2))),
(IF(WEEKDAY(CM4+CN4+ROUNDDOWN((CN4+WEEKDAY(CM4)-2)/5,0)*2)=1,CM4+CN4+ROUNDDOWN((CN4+WEEKDAY(CM4)-2)/5,0)*2+1,IF(WEEKDAY(CM4+CN4+ROUNDDOWN((CN4+WEEKDAY(CM4)-2)/5,0)*2)=7,CM4+CN4+ROUNDDOWN((CN4+WEEKDAY(CM4)-2)/5,0)*2+2,CM4+CN4+ROUNDDOWN((CN4+WEEKDAY(CM4)-2)/5,0)*2))))</f>
        <v>42086</v>
      </c>
      <c r="CQ4" s="30">
        <v>2</v>
      </c>
      <c r="CR4" s="26"/>
      <c r="CS4" s="28">
        <f>IF(CP5&gt;0,
(IF(WEEKDAY(CP5+CQ4+ROUNDDOWN((CQ4+WEEKDAY(CP5)-2)/5,0)*2)=1,CP5+CQ4+ROUNDDOWN((CQ4+WEEKDAY(CP5)-2)/5,0)*2+1,IF(WEEKDAY(CP5+CQ4+ROUNDDOWN((CQ4+WEEKDAY(CP5)-2)/5,0)*2)=7,CP5+CQ4+ROUNDDOWN((CQ4+WEEKDAY(CP5)-2)/5,0)*2+2,CP5+CQ4+ROUNDDOWN((CQ4+WEEKDAY(CP5)-2)/5,0)*2))),
(IF(WEEKDAY(CP4+CQ4+ROUNDDOWN((CQ4+WEEKDAY(CP4)-2)/5,0)*2)=1,CP4+CQ4+ROUNDDOWN((CQ4+WEEKDAY(CP4)-2)/5,0)*2+1,IF(WEEKDAY(CP4+CQ4+ROUNDDOWN((CQ4+WEEKDAY(CP4)-2)/5,0)*2)=7,CP4+CQ4+ROUNDDOWN((CQ4+WEEKDAY(CP4)-2)/5,0)*2+2,CP4+CQ4+ROUNDDOWN((CQ4+WEEKDAY(CP4)-2)/5,0)*2))))</f>
        <v>42088</v>
      </c>
      <c r="CT4" s="30">
        <v>1</v>
      </c>
      <c r="CU4" s="26"/>
      <c r="CV4" s="28">
        <f>IF(CS5&gt;0,
(IF(WEEKDAY(CS5+CT4+ROUNDDOWN((CT4+WEEKDAY(CS5)-2)/5,0)*2)=1,CS5+CT4+ROUNDDOWN((CT4+WEEKDAY(CS5)-2)/5,0)*2+1,IF(WEEKDAY(CS5+CT4+ROUNDDOWN((CT4+WEEKDAY(CS5)-2)/5,0)*2)=7,CS5+CT4+ROUNDDOWN((CT4+WEEKDAY(CS5)-2)/5,0)*2+2,CS5+CT4+ROUNDDOWN((CT4+WEEKDAY(CS5)-2)/5,0)*2))),
(IF(WEEKDAY(CS4+CT4+ROUNDDOWN((CT4+WEEKDAY(CS4)-2)/5,0)*2)=1,CS4+CT4+ROUNDDOWN((CT4+WEEKDAY(CS4)-2)/5,0)*2+1,IF(WEEKDAY(CS4+CT4+ROUNDDOWN((CT4+WEEKDAY(CS4)-2)/5,0)*2)=7,CS4+CT4+ROUNDDOWN((CT4+WEEKDAY(CS4)-2)/5,0)*2+2,CS4+CT4+ROUNDDOWN((CT4+WEEKDAY(CS4)-2)/5,0)*2))))</f>
        <v>42089</v>
      </c>
      <c r="CW4" s="30">
        <v>3</v>
      </c>
      <c r="CX4" s="26"/>
      <c r="CY4" s="28">
        <f>IF(CV5&gt;0,
(IF(WEEKDAY(CV5+CW4+ROUNDDOWN((CW4+WEEKDAY(CV5)-2)/5,0)*2)=1,CV5+CW4+ROUNDDOWN((CW4+WEEKDAY(CV5)-2)/5,0)*2+1,IF(WEEKDAY(CV5+CW4+ROUNDDOWN((CW4+WEEKDAY(CV5)-2)/5,0)*2)=7,CV5+CW4+ROUNDDOWN((CW4+WEEKDAY(CV5)-2)/5,0)*2+2,CV5+CW4+ROUNDDOWN((CW4+WEEKDAY(CV5)-2)/5,0)*2))),
(IF(WEEKDAY(CV4+CW4+ROUNDDOWN((CW4+WEEKDAY(CV4)-2)/5,0)*2)=1,CV4+CW4+ROUNDDOWN((CW4+WEEKDAY(CV4)-2)/5,0)*2+1,IF(WEEKDAY(CV4+CW4+ROUNDDOWN((CW4+WEEKDAY(CV4)-2)/5,0)*2)=7,CV4+CW4+ROUNDDOWN((CW4+WEEKDAY(CV4)-2)/5,0)*2+2,CV4+CW4+ROUNDDOWN((CW4+WEEKDAY(CV4)-2)/5,0)*2))))</f>
        <v>42094</v>
      </c>
      <c r="CZ4" s="30">
        <v>1</v>
      </c>
      <c r="DA4" s="26"/>
      <c r="DB4" s="28">
        <f>IF(CY5&gt;0,
(IF(WEEKDAY(CY5+CZ4+ROUNDDOWN((CZ4+WEEKDAY(CY5)-2)/5,0)*2)=1,CY5+CZ4+ROUNDDOWN((CZ4+WEEKDAY(CY5)-2)/5,0)*2+1,IF(WEEKDAY(CY5+CZ4+ROUNDDOWN((CZ4+WEEKDAY(CY5)-2)/5,0)*2)=7,CY5+CZ4+ROUNDDOWN((CZ4+WEEKDAY(CY5)-2)/5,0)*2+2,CY5+CZ4+ROUNDDOWN((CZ4+WEEKDAY(CY5)-2)/5,0)*2))),
(IF(WEEKDAY(CY4+CZ4+ROUNDDOWN((CZ4+WEEKDAY(CY4)-2)/5,0)*2)=1,CY4+CZ4+ROUNDDOWN((CZ4+WEEKDAY(CY4)-2)/5,0)*2+1,IF(WEEKDAY(CY4+CZ4+ROUNDDOWN((CZ4+WEEKDAY(CY4)-2)/5,0)*2)=7,CY4+CZ4+ROUNDDOWN((CZ4+WEEKDAY(CY4)-2)/5,0)*2+2,CY4+CZ4+ROUNDDOWN((CZ4+WEEKDAY(CY4)-2)/5,0)*2))))</f>
        <v>42095</v>
      </c>
      <c r="DC4" s="30">
        <v>2</v>
      </c>
      <c r="DD4" s="26"/>
      <c r="DE4" s="28">
        <f>IF(DB5&gt;0,
(IF(WEEKDAY(DB5+DC4+ROUNDDOWN((DC4+WEEKDAY(DB5)-2)/5,0)*2)=1,DB5+DC4+ROUNDDOWN((DC4+WEEKDAY(DB5)-2)/5,0)*2+1,IF(WEEKDAY(DB5+DC4+ROUNDDOWN((DC4+WEEKDAY(DB5)-2)/5,0)*2)=7,DB5+DC4+ROUNDDOWN((DC4+WEEKDAY(DB5)-2)/5,0)*2+2,DB5+DC4+ROUNDDOWN((DC4+WEEKDAY(DB5)-2)/5,0)*2))),
(IF(WEEKDAY(DB4+DC4+ROUNDDOWN((DC4+WEEKDAY(DB4)-2)/5,0)*2)=1,DB4+DC4+ROUNDDOWN((DC4+WEEKDAY(DB4)-2)/5,0)*2+1,IF(WEEKDAY(DB4+DC4+ROUNDDOWN((DC4+WEEKDAY(DB4)-2)/5,0)*2)=7,DB4+DC4+ROUNDDOWN((DC4+WEEKDAY(DB4)-2)/5,0)*2+2,DB4+DC4+ROUNDDOWN((DC4+WEEKDAY(DB4)-2)/5,0)*2))))</f>
        <v>42097</v>
      </c>
      <c r="DF4" s="30">
        <v>2</v>
      </c>
      <c r="DG4" s="26"/>
      <c r="DH4" s="28">
        <f>IF(DE5&gt;0,
(IF(WEEKDAY(DE5+DF4+ROUNDDOWN((DF4+WEEKDAY(DE5)-2)/5,0)*2)=1,DE5+DF4+ROUNDDOWN((DF4+WEEKDAY(DE5)-2)/5,0)*2+1,IF(WEEKDAY(DE5+DF4+ROUNDDOWN((DF4+WEEKDAY(DE5)-2)/5,0)*2)=7,DE5+DF4+ROUNDDOWN((DF4+WEEKDAY(DE5)-2)/5,0)*2+2,DE5+DF4+ROUNDDOWN((DF4+WEEKDAY(DE5)-2)/5,0)*2))),
(IF(WEEKDAY(DE4+DF4+ROUNDDOWN((DF4+WEEKDAY(DE4)-2)/5,0)*2)=1,DE4+DF4+ROUNDDOWN((DF4+WEEKDAY(DE4)-2)/5,0)*2+1,IF(WEEKDAY(DE4+DF4+ROUNDDOWN((DF4+WEEKDAY(DE4)-2)/5,0)*2)=7,DE4+DF4+ROUNDDOWN((DF4+WEEKDAY(DE4)-2)/5,0)*2+2,DE4+DF4+ROUNDDOWN((DF4+WEEKDAY(DE4)-2)/5,0)*2))))</f>
        <v>42101</v>
      </c>
      <c r="DI4" s="30">
        <v>3</v>
      </c>
      <c r="DJ4" s="26"/>
      <c r="DK4" s="28">
        <f>IF(DH5&gt;0,
(IF(WEEKDAY(DH5+DI4+ROUNDDOWN((DI4+WEEKDAY(DH5)-2)/5,0)*2)=1,DH5+DI4+ROUNDDOWN((DI4+WEEKDAY(DH5)-2)/5,0)*2+1,IF(WEEKDAY(DH5+DI4+ROUNDDOWN((DI4+WEEKDAY(DH5)-2)/5,0)*2)=7,DH5+DI4+ROUNDDOWN((DI4+WEEKDAY(DH5)-2)/5,0)*2+2,DH5+DI4+ROUNDDOWN((DI4+WEEKDAY(DH5)-2)/5,0)*2))),
(IF(WEEKDAY(DH4+DI4+ROUNDDOWN((DI4+WEEKDAY(DH4)-2)/5,0)*2)=1,DH4+DI4+ROUNDDOWN((DI4+WEEKDAY(DH4)-2)/5,0)*2+1,IF(WEEKDAY(DH4+DI4+ROUNDDOWN((DI4+WEEKDAY(DH4)-2)/5,0)*2)=7,DH4+DI4+ROUNDDOWN((DI4+WEEKDAY(DH4)-2)/5,0)*2+2,DH4+DI4+ROUNDDOWN((DI4+WEEKDAY(DH4)-2)/5,0)*2))))</f>
        <v>42104</v>
      </c>
      <c r="DL4" s="30">
        <v>1</v>
      </c>
      <c r="DM4" s="26"/>
      <c r="DN4" s="28">
        <f>IF(DK5&gt;0,
(IF(WEEKDAY(DK5+DL4+ROUNDDOWN((DL4+WEEKDAY(DK5)-2)/5,0)*2)=1,DK5+DL4+ROUNDDOWN((DL4+WEEKDAY(DK5)-2)/5,0)*2+1,IF(WEEKDAY(DK5+DL4+ROUNDDOWN((DL4+WEEKDAY(DK5)-2)/5,0)*2)=7,DK5+DL4+ROUNDDOWN((DL4+WEEKDAY(DK5)-2)/5,0)*2+2,DK5+DL4+ROUNDDOWN((DL4+WEEKDAY(DK5)-2)/5,0)*2))),
(IF(WEEKDAY(DK4+DL4+ROUNDDOWN((DL4+WEEKDAY(DK4)-2)/5,0)*2)=1,DK4+DL4+ROUNDDOWN((DL4+WEEKDAY(DK4)-2)/5,0)*2+1,IF(WEEKDAY(DK4+DL4+ROUNDDOWN((DL4+WEEKDAY(DK4)-2)/5,0)*2)=7,DK4+DL4+ROUNDDOWN((DL4+WEEKDAY(DK4)-2)/5,0)*2+2,DK4+DL4+ROUNDDOWN((DL4+WEEKDAY(DK4)-2)/5,0)*2))))</f>
        <v>42107</v>
      </c>
      <c r="DO4" s="30">
        <v>1</v>
      </c>
      <c r="DP4" s="26"/>
      <c r="DQ4" s="28">
        <f>IF(DN5&gt;0,
(IF(WEEKDAY(DN5+DO4+ROUNDDOWN((DO4+WEEKDAY(DN5)-2)/5,0)*2)=1,DN5+DO4+ROUNDDOWN((DO4+WEEKDAY(DN5)-2)/5,0)*2+1,IF(WEEKDAY(DN5+DO4+ROUNDDOWN((DO4+WEEKDAY(DN5)-2)/5,0)*2)=7,DN5+DO4+ROUNDDOWN((DO4+WEEKDAY(DN5)-2)/5,0)*2+2,DN5+DO4+ROUNDDOWN((DO4+WEEKDAY(DN5)-2)/5,0)*2))),
(IF(WEEKDAY(DN4+DO4+ROUNDDOWN((DO4+WEEKDAY(DN4)-2)/5,0)*2)=1,DN4+DO4+ROUNDDOWN((DO4+WEEKDAY(DN4)-2)/5,0)*2+1,IF(WEEKDAY(DN4+DO4+ROUNDDOWN((DO4+WEEKDAY(DN4)-2)/5,0)*2)=7,DN4+DO4+ROUNDDOWN((DO4+WEEKDAY(DN4)-2)/5,0)*2+2,DN4+DO4+ROUNDDOWN((DO4+WEEKDAY(DN4)-2)/5,0)*2))))</f>
        <v>42108</v>
      </c>
      <c r="DR4" s="30">
        <v>1</v>
      </c>
      <c r="DS4" s="26"/>
      <c r="DT4" s="28">
        <f>IF(DQ5&gt;0,
(IF(WEEKDAY(DQ5+DR4+ROUNDDOWN((DR4+WEEKDAY(DQ5)-2)/5,0)*2)=1,DQ5+DR4+ROUNDDOWN((DR4+WEEKDAY(DQ5)-2)/5,0)*2+1,IF(WEEKDAY(DQ5+DR4+ROUNDDOWN((DR4+WEEKDAY(DQ5)-2)/5,0)*2)=7,DQ5+DR4+ROUNDDOWN((DR4+WEEKDAY(DQ5)-2)/5,0)*2+2,DQ5+DR4+ROUNDDOWN((DR4+WEEKDAY(DQ5)-2)/5,0)*2))),
(IF(WEEKDAY(DQ4+DR4+ROUNDDOWN((DR4+WEEKDAY(DQ4)-2)/5,0)*2)=1,DQ4+DR4+ROUNDDOWN((DR4+WEEKDAY(DQ4)-2)/5,0)*2+1,IF(WEEKDAY(DQ4+DR4+ROUNDDOWN((DR4+WEEKDAY(DQ4)-2)/5,0)*2)=7,DQ4+DR4+ROUNDDOWN((DR4+WEEKDAY(DQ4)-2)/5,0)*2+2,DQ4+DR4+ROUNDDOWN((DR4+WEEKDAY(DQ4)-2)/5,0)*2))))</f>
        <v>42109</v>
      </c>
      <c r="DU4" s="30">
        <v>1</v>
      </c>
      <c r="DV4" s="26"/>
      <c r="DW4" s="28">
        <f>IF(DT5&gt;0,
(IF(WEEKDAY(DT5+DU4+ROUNDDOWN((DU4+WEEKDAY(DT5)-2)/5,0)*2)=1,DT5+DU4+ROUNDDOWN((DU4+WEEKDAY(DT5)-2)/5,0)*2+1,IF(WEEKDAY(DT5+DU4+ROUNDDOWN((DU4+WEEKDAY(DT5)-2)/5,0)*2)=7,DT5+DU4+ROUNDDOWN((DU4+WEEKDAY(DT5)-2)/5,0)*2+2,DT5+DU4+ROUNDDOWN((DU4+WEEKDAY(DT5)-2)/5,0)*2))),
(IF(WEEKDAY(DT4+DU4+ROUNDDOWN((DU4+WEEKDAY(DT4)-2)/5,0)*2)=1,DT4+DU4+ROUNDDOWN((DU4+WEEKDAY(DT4)-2)/5,0)*2+1,IF(WEEKDAY(DT4+DU4+ROUNDDOWN((DU4+WEEKDAY(DT4)-2)/5,0)*2)=7,DT4+DU4+ROUNDDOWN((DU4+WEEKDAY(DT4)-2)/5,0)*2+2,DT4+DU4+ROUNDDOWN((DU4+WEEKDAY(DT4)-2)/5,0)*2))))</f>
        <v>42110</v>
      </c>
      <c r="DX4" s="30">
        <v>1</v>
      </c>
      <c r="DY4" s="26"/>
      <c r="DZ4" s="28">
        <f>IF(DW5&gt;0,
(IF(WEEKDAY(DW5+DX4+ROUNDDOWN((DX4+WEEKDAY(DW5)-2)/5,0)*2)=1,DW5+DX4+ROUNDDOWN((DX4+WEEKDAY(DW5)-2)/5,0)*2+1,IF(WEEKDAY(DW5+DX4+ROUNDDOWN((DX4+WEEKDAY(DW5)-2)/5,0)*2)=7,DW5+DX4+ROUNDDOWN((DX4+WEEKDAY(DW5)-2)/5,0)*2+2,DW5+DX4+ROUNDDOWN((DX4+WEEKDAY(DW5)-2)/5,0)*2))),
(IF(WEEKDAY(DW4+DX4+ROUNDDOWN((DX4+WEEKDAY(DW4)-2)/5,0)*2)=1,DW4+DX4+ROUNDDOWN((DX4+WEEKDAY(DW4)-2)/5,0)*2+1,IF(WEEKDAY(DW4+DX4+ROUNDDOWN((DX4+WEEKDAY(DW4)-2)/5,0)*2)=7,DW4+DX4+ROUNDDOWN((DX4+WEEKDAY(DW4)-2)/5,0)*2+2,DW4+DX4+ROUNDDOWN((DX4+WEEKDAY(DW4)-2)/5,0)*2))))</f>
        <v>42111</v>
      </c>
      <c r="EA4" s="30">
        <v>1</v>
      </c>
      <c r="EB4" s="26"/>
      <c r="EC4" s="28">
        <f>IF(DZ5&gt;0,
(IF(WEEKDAY(DZ5+EA4+ROUNDDOWN((EA4+WEEKDAY(DZ5)-2)/5,0)*2)=1,DZ5+EA4+ROUNDDOWN((EA4+WEEKDAY(DZ5)-2)/5,0)*2+1,IF(WEEKDAY(DZ5+EA4+ROUNDDOWN((EA4+WEEKDAY(DZ5)-2)/5,0)*2)=7,DZ5+EA4+ROUNDDOWN((EA4+WEEKDAY(DZ5)-2)/5,0)*2+2,DZ5+EA4+ROUNDDOWN((EA4+WEEKDAY(DZ5)-2)/5,0)*2))),
(IF(WEEKDAY(DZ4+EA4+ROUNDDOWN((EA4+WEEKDAY(DZ4)-2)/5,0)*2)=1,DZ4+EA4+ROUNDDOWN((EA4+WEEKDAY(DZ4)-2)/5,0)*2+1,IF(WEEKDAY(DZ4+EA4+ROUNDDOWN((EA4+WEEKDAY(DZ4)-2)/5,0)*2)=7,DZ4+EA4+ROUNDDOWN((EA4+WEEKDAY(DZ4)-2)/5,0)*2+2,DZ4+EA4+ROUNDDOWN((EA4+WEEKDAY(DZ4)-2)/5,0)*2))))</f>
        <v>42114</v>
      </c>
      <c r="ED4" s="30">
        <v>1</v>
      </c>
      <c r="EE4" s="26"/>
      <c r="EF4" s="28">
        <f>IF(EC5&gt;0,
(IF(WEEKDAY(EC5+ED4+ROUNDDOWN((ED4+WEEKDAY(EC5)-2)/5,0)*2)=1,EC5+ED4+ROUNDDOWN((ED4+WEEKDAY(EC5)-2)/5,0)*2+1,IF(WEEKDAY(EC5+ED4+ROUNDDOWN((ED4+WEEKDAY(EC5)-2)/5,0)*2)=7,EC5+ED4+ROUNDDOWN((ED4+WEEKDAY(EC5)-2)/5,0)*2+2,EC5+ED4+ROUNDDOWN((ED4+WEEKDAY(EC5)-2)/5,0)*2))),
(IF(WEEKDAY(EC4+ED4+ROUNDDOWN((ED4+WEEKDAY(EC4)-2)/5,0)*2)=1,EC4+ED4+ROUNDDOWN((ED4+WEEKDAY(EC4)-2)/5,0)*2+1,IF(WEEKDAY(EC4+ED4+ROUNDDOWN((ED4+WEEKDAY(EC4)-2)/5,0)*2)=7,EC4+ED4+ROUNDDOWN((ED4+WEEKDAY(EC4)-2)/5,0)*2+2,EC4+ED4+ROUNDDOWN((ED4+WEEKDAY(EC4)-2)/5,0)*2))))</f>
        <v>42115</v>
      </c>
      <c r="EG4" s="30">
        <v>1</v>
      </c>
      <c r="EH4" s="26"/>
      <c r="EI4" s="28">
        <f>IF(EF5&gt;0,
(IF(WEEKDAY(EF5+EG4+ROUNDDOWN((EG4+WEEKDAY(EF5)-2)/5,0)*2)=1,EF5+EG4+ROUNDDOWN((EG4+WEEKDAY(EF5)-2)/5,0)*2+1,IF(WEEKDAY(EF5+EG4+ROUNDDOWN((EG4+WEEKDAY(EF5)-2)/5,0)*2)=7,EF5+EG4+ROUNDDOWN((EG4+WEEKDAY(EF5)-2)/5,0)*2+2,EF5+EG4+ROUNDDOWN((EG4+WEEKDAY(EF5)-2)/5,0)*2))),
(IF(WEEKDAY(EF4+EG4+ROUNDDOWN((EG4+WEEKDAY(EF4)-2)/5,0)*2)=1,EF4+EG4+ROUNDDOWN((EG4+WEEKDAY(EF4)-2)/5,0)*2+1,IF(WEEKDAY(EF4+EG4+ROUNDDOWN((EG4+WEEKDAY(EF4)-2)/5,0)*2)=7,EF4+EG4+ROUNDDOWN((EG4+WEEKDAY(EF4)-2)/5,0)*2+2,EF4+EG4+ROUNDDOWN((EG4+WEEKDAY(EF4)-2)/5,0)*2))))</f>
        <v>42116</v>
      </c>
      <c r="EJ4" s="30">
        <v>1</v>
      </c>
      <c r="EK4" s="26"/>
      <c r="EL4" s="28">
        <f>IF(EI5&gt;0,
(IF(WEEKDAY(EI5+EJ4+ROUNDDOWN((EJ4+WEEKDAY(EI5)-2)/5,0)*2)=1,EI5+EJ4+ROUNDDOWN((EJ4+WEEKDAY(EI5)-2)/5,0)*2+1,IF(WEEKDAY(EI5+EJ4+ROUNDDOWN((EJ4+WEEKDAY(EI5)-2)/5,0)*2)=7,EI5+EJ4+ROUNDDOWN((EJ4+WEEKDAY(EI5)-2)/5,0)*2+2,EI5+EJ4+ROUNDDOWN((EJ4+WEEKDAY(EI5)-2)/5,0)*2))),
(IF(WEEKDAY(EI4+EJ4+ROUNDDOWN((EJ4+WEEKDAY(EI4)-2)/5,0)*2)=1,EI4+EJ4+ROUNDDOWN((EJ4+WEEKDAY(EI4)-2)/5,0)*2+1,IF(WEEKDAY(EI4+EJ4+ROUNDDOWN((EJ4+WEEKDAY(EI4)-2)/5,0)*2)=7,EI4+EJ4+ROUNDDOWN((EJ4+WEEKDAY(EI4)-2)/5,0)*2+2,EI4+EJ4+ROUNDDOWN((EJ4+WEEKDAY(EI4)-2)/5,0)*2))))</f>
        <v>42117</v>
      </c>
      <c r="EM4" s="30">
        <v>1</v>
      </c>
      <c r="EN4" s="26"/>
      <c r="EO4" s="28">
        <f>IF(EL5&gt;0,
(IF(WEEKDAY(EL5+EM4+ROUNDDOWN((EM4+WEEKDAY(EL5)-2)/5,0)*2)=1,EL5+EM4+ROUNDDOWN((EM4+WEEKDAY(EL5)-2)/5,0)*2+1,IF(WEEKDAY(EL5+EM4+ROUNDDOWN((EM4+WEEKDAY(EL5)-2)/5,0)*2)=7,EL5+EM4+ROUNDDOWN((EM4+WEEKDAY(EL5)-2)/5,0)*2+2,EL5+EM4+ROUNDDOWN((EM4+WEEKDAY(EL5)-2)/5,0)*2))),
(IF(WEEKDAY(EL4+EM4+ROUNDDOWN((EM4+WEEKDAY(EL4)-2)/5,0)*2)=1,EL4+EM4+ROUNDDOWN((EM4+WEEKDAY(EL4)-2)/5,0)*2+1,IF(WEEKDAY(EL4+EM4+ROUNDDOWN((EM4+WEEKDAY(EL4)-2)/5,0)*2)=7,EL4+EM4+ROUNDDOWN((EM4+WEEKDAY(EL4)-2)/5,0)*2+2,EL4+EM4+ROUNDDOWN((EM4+WEEKDAY(EL4)-2)/5,0)*2))))</f>
        <v>42118</v>
      </c>
      <c r="EP4" s="22">
        <v>21</v>
      </c>
      <c r="EQ4" s="26"/>
      <c r="ER4" s="31">
        <f>IF(EO5&gt;0,
(IF(WEEKDAY(EO5+EP4+ROUNDDOWN((EP4+WEEKDAY(EO5)-2)/5,0)*2)=1,EO5+EP4+ROUNDDOWN((EP4+WEEKDAY(EO5)-2)/5,0)*2+1,IF(WEEKDAY(EO5+EP4+ROUNDDOWN((EP4+WEEKDAY(EO5)-2)/5,0)*2)=7,EO5+EP4+ROUNDDOWN((EP4+WEEKDAY(EO5)-2)/5,0)*2+2,EO5+EP4+ROUNDDOWN((EP4+WEEKDAY(EO5)-2)/5,0)*2))),
(IF(WEEKDAY(EO4+EP4+ROUNDDOWN((EP4+WEEKDAY(EO4)-2)/5,0)*2)=1,EO4+EP4+ROUNDDOWN((EP4+WEEKDAY(EO4)-2)/5,0)*2+1,IF(WEEKDAY(EO4+EP4+ROUNDDOWN((EP4+WEEKDAY(EO4)-2)/5,0)*2)=7,EO4+EP4+ROUNDDOWN((EP4+WEEKDAY(EO4)-2)/5,0)*2+2,EO4+EP4+ROUNDDOWN((EP4+WEEKDAY(EO4)-2)/5,0)*2))))</f>
        <v>42149</v>
      </c>
      <c r="ES4" s="32"/>
    </row>
    <row r="5" spans="1:149" s="1" customFormat="1">
      <c r="A5" s="43">
        <v>1</v>
      </c>
      <c r="B5" s="129"/>
      <c r="C5" s="38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88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88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5"/>
      <c r="CF5" s="35"/>
      <c r="CG5" s="33"/>
      <c r="CH5" s="35"/>
      <c r="CI5" s="35"/>
      <c r="CJ5" s="33"/>
      <c r="CK5" s="36"/>
      <c r="CL5" s="35"/>
      <c r="CM5" s="33"/>
      <c r="CN5" s="36"/>
      <c r="CO5" s="35"/>
      <c r="CP5" s="33"/>
      <c r="CQ5" s="36"/>
      <c r="CR5" s="35"/>
      <c r="CS5" s="33"/>
      <c r="CT5" s="36"/>
      <c r="CU5" s="35"/>
      <c r="CV5" s="33"/>
      <c r="CW5" s="36"/>
      <c r="CX5" s="35"/>
      <c r="CY5" s="33"/>
      <c r="CZ5" s="36"/>
      <c r="DA5" s="35"/>
      <c r="DB5" s="33"/>
      <c r="DC5" s="36"/>
      <c r="DD5" s="35"/>
      <c r="DE5" s="33"/>
      <c r="DF5" s="36"/>
      <c r="DG5" s="35"/>
      <c r="DH5" s="33"/>
      <c r="DI5" s="36"/>
      <c r="DJ5" s="35"/>
      <c r="DK5" s="33"/>
      <c r="DL5" s="36"/>
      <c r="DM5" s="35"/>
      <c r="DN5" s="33"/>
      <c r="DO5" s="36"/>
      <c r="DP5" s="35"/>
      <c r="DQ5" s="33"/>
      <c r="DR5" s="36"/>
      <c r="DS5" s="35"/>
      <c r="DT5" s="33"/>
      <c r="DU5" s="36"/>
      <c r="DV5" s="35"/>
      <c r="DW5" s="33"/>
      <c r="DX5" s="36"/>
      <c r="DY5" s="35"/>
      <c r="DZ5" s="33"/>
      <c r="EA5" s="36"/>
      <c r="EB5" s="35"/>
      <c r="EC5" s="33"/>
      <c r="ED5" s="36"/>
      <c r="EE5" s="35"/>
      <c r="EF5" s="33"/>
      <c r="EG5" s="36"/>
      <c r="EH5" s="35"/>
      <c r="EI5" s="33"/>
      <c r="EJ5" s="36"/>
      <c r="EK5" s="35"/>
      <c r="EL5" s="33"/>
      <c r="EM5" s="36"/>
      <c r="EN5" s="35"/>
      <c r="EO5" s="33"/>
      <c r="EP5" s="36"/>
      <c r="EQ5" s="35"/>
      <c r="ER5" s="37"/>
      <c r="ES5" s="33">
        <f>+B5</f>
        <v>0</v>
      </c>
    </row>
    <row r="6" spans="1:149" outlineLevel="2">
      <c r="A6" s="68">
        <v>2</v>
      </c>
      <c r="B6" s="127"/>
      <c r="C6" s="19">
        <f>+ER6</f>
        <v>42149</v>
      </c>
      <c r="D6" s="20">
        <v>41965</v>
      </c>
      <c r="E6" s="21">
        <v>2</v>
      </c>
      <c r="F6" s="21" t="s">
        <v>44</v>
      </c>
      <c r="G6" s="20">
        <f>IF(WEEKDAY(D6+E6+ROUNDDOWN((E6+WEEKDAY(D6)-2)/5,0)*2)=1,D6+E6+ROUNDDOWN((E6+WEEKDAY(D6)-2)/5,0)*2+1,IF(WEEKDAY(D6+E6+ROUNDDOWN((E6+WEEKDAY(D6)-2)/5,0)*2)=7,D6+E6+ROUNDDOWN((E6+WEEKDAY(D6)-2)/5,0)*2+2,D6+E6+ROUNDDOWN((E6+WEEKDAY(D6)-2)/5,0)*2))</f>
        <v>41969</v>
      </c>
      <c r="H6" s="21">
        <v>1</v>
      </c>
      <c r="I6" s="21" t="s">
        <v>44</v>
      </c>
      <c r="J6" s="20">
        <f>IF(WEEKDAY(G6+H6+ROUNDDOWN((H6+WEEKDAY(G6)-2)/5,0)*2)=1,G6+H6+ROUNDDOWN((H6+WEEKDAY(G6)-2)/5,0)*2+1,IF(WEEKDAY(G6+H6+ROUNDDOWN((H6+WEEKDAY(G6)-2)/5,0)*2)=7,G6+H6+ROUNDDOWN((H6+WEEKDAY(G6)-2)/5,0)*2+2,G6+H6+ROUNDDOWN((H6+WEEKDAY(G6)-2)/5,0)*2))</f>
        <v>41970</v>
      </c>
      <c r="K6" s="21">
        <v>2</v>
      </c>
      <c r="L6" s="21" t="s">
        <v>44</v>
      </c>
      <c r="M6" s="20">
        <f>IF(WEEKDAY(J6+K6+ROUNDDOWN((K6+WEEKDAY(J6)-2)/5,0)*2)=1,J6+K6+ROUNDDOWN((K6+WEEKDAY(J6)-2)/5,0)*2+1,IF(WEEKDAY(J6+K6+ROUNDDOWN((K6+WEEKDAY(J6)-2)/5,0)*2)=7,J6+K6+ROUNDDOWN((K6+WEEKDAY(J6)-2)/5,0)*2+2,J6+K6+ROUNDDOWN((K6+WEEKDAY(J6)-2)/5,0)*2))</f>
        <v>41974</v>
      </c>
      <c r="N6" s="21">
        <v>1</v>
      </c>
      <c r="O6" s="21" t="s">
        <v>44</v>
      </c>
      <c r="P6" s="86">
        <f>IF(WEEKDAY(M6+N6+ROUNDDOWN((N6+WEEKDAY(M6)-2)/5,0)*2)=1,M6+N6+ROUNDDOWN((N6+WEEKDAY(M6)-2)/5,0)*2+1,IF(WEEKDAY(M6+N6+ROUNDDOWN((N6+WEEKDAY(M6)-2)/5,0)*2)=7,M6+N6+ROUNDDOWN((N6+WEEKDAY(M6)-2)/5,0)*2+2,M6+N6+ROUNDDOWN((N6+WEEKDAY(M6)-2)/5,0)*2))</f>
        <v>41975</v>
      </c>
      <c r="Q6" s="21">
        <v>2</v>
      </c>
      <c r="R6" s="21"/>
      <c r="S6" s="20">
        <f>IF(WEEKDAY(P6+Q6+ROUNDDOWN((Q6+WEEKDAY(P6)-2)/5,0)*2)=1,P6+Q6+ROUNDDOWN((Q6+WEEKDAY(P6)-2)/5,0)*2+1,IF(WEEKDAY(P6+Q6+ROUNDDOWN((Q6+WEEKDAY(P6)-2)/5,0)*2)=7,P6+Q6+ROUNDDOWN((Q6+WEEKDAY(P6)-2)/5,0)*2+2,P6+Q6+ROUNDDOWN((Q6+WEEKDAY(P6)-2)/5,0)*2))</f>
        <v>41977</v>
      </c>
      <c r="T6" s="21">
        <v>1</v>
      </c>
      <c r="U6" s="21"/>
      <c r="V6" s="20">
        <f>IF(WEEKDAY(S6+T6+ROUNDDOWN((T6+WEEKDAY(S6)-2)/5,0)*2)=1,S6+T6+ROUNDDOWN((T6+WEEKDAY(S6)-2)/5,0)*2+1,IF(WEEKDAY(S6+T6+ROUNDDOWN((T6+WEEKDAY(S6)-2)/5,0)*2)=7,S6+T6+ROUNDDOWN((T6+WEEKDAY(S6)-2)/5,0)*2+2,S6+T6+ROUNDDOWN((T6+WEEKDAY(S6)-2)/5,0)*2))</f>
        <v>41978</v>
      </c>
      <c r="W6" s="21">
        <v>1</v>
      </c>
      <c r="X6" s="21"/>
      <c r="Y6" s="20">
        <f>IF(WEEKDAY(V6+W6+ROUNDDOWN((W6+WEEKDAY(V6)-2)/5,0)*2)=1,V6+W6+ROUNDDOWN((W6+WEEKDAY(V6)-2)/5,0)*2+1,IF(WEEKDAY(V6+W6+ROUNDDOWN((W6+WEEKDAY(V6)-2)/5,0)*2)=7,V6+W6+ROUNDDOWN((W6+WEEKDAY(V6)-2)/5,0)*2+2,V6+W6+ROUNDDOWN((W6+WEEKDAY(V6)-2)/5,0)*2))</f>
        <v>41981</v>
      </c>
      <c r="Z6" s="21">
        <v>1</v>
      </c>
      <c r="AA6" s="21"/>
      <c r="AB6" s="20">
        <f>IF(WEEKDAY(Y6+Z6+ROUNDDOWN((Z6+WEEKDAY(Y6)-2)/5,0)*2)=1,Y6+Z6+ROUNDDOWN((Z6+WEEKDAY(Y6)-2)/5,0)*2+1,IF(WEEKDAY(Y6+Z6+ROUNDDOWN((Z6+WEEKDAY(Y6)-2)/5,0)*2)=7,Y6+Z6+ROUNDDOWN((Z6+WEEKDAY(Y6)-2)/5,0)*2+2,Y6+Z6+ROUNDDOWN((Z6+WEEKDAY(Y6)-2)/5,0)*2))</f>
        <v>41982</v>
      </c>
      <c r="AC6" s="21">
        <v>1</v>
      </c>
      <c r="AD6" s="21"/>
      <c r="AE6" s="20">
        <f>IF(WEEKDAY(AB6+AC6+ROUNDDOWN((AC6+WEEKDAY(AB6)-2)/5,0)*2)=1,AB6+AC6+ROUNDDOWN((AC6+WEEKDAY(AB6)-2)/5,0)*2+1,IF(WEEKDAY(AB6+AC6+ROUNDDOWN((AC6+WEEKDAY(AB6)-2)/5,0)*2)=7,AB6+AC6+ROUNDDOWN((AC6+WEEKDAY(AB6)-2)/5,0)*2+2,AB6+AC6+ROUNDDOWN((AC6+WEEKDAY(AB6)-2)/5,0)*2))</f>
        <v>41983</v>
      </c>
      <c r="AF6" s="21">
        <v>6</v>
      </c>
      <c r="AG6" s="21"/>
      <c r="AH6" s="56">
        <f>IF(WEEKDAY(AE6+AF6+ROUNDDOWN((AF6+WEEKDAY(AE6)-2)/5,0)*2)=1,AE6+AF6+ROUNDDOWN((AF6+WEEKDAY(AE6)-2)/5,0)*2+1,IF(WEEKDAY(AE6+AF6+ROUNDDOWN((AF6+WEEKDAY(AE6)-2)/5,0)*2)=7,AE6+AF6+ROUNDDOWN((AF6+WEEKDAY(AE6)-2)/5,0)*2+2,AE6+AF6+ROUNDDOWN((AF6+WEEKDAY(AE6)-2)/5,0)*2))</f>
        <v>41991</v>
      </c>
      <c r="AI6" s="21">
        <v>1</v>
      </c>
      <c r="AJ6" s="21"/>
      <c r="AK6" s="20">
        <f>IF(WEEKDAY(AH6+AI6+ROUNDDOWN((AI6+WEEKDAY(AH6)-2)/5,0)*2)=1,AH6+AI6+ROUNDDOWN((AI6+WEEKDAY(AH6)-2)/5,0)*2+1,IF(WEEKDAY(AH6+AI6+ROUNDDOWN((AI6+WEEKDAY(AH6)-2)/5,0)*2)=7,AH6+AI6+ROUNDDOWN((AI6+WEEKDAY(AH6)-2)/5,0)*2+2,AH6+AI6+ROUNDDOWN((AI6+WEEKDAY(AH6)-2)/5,0)*2))</f>
        <v>41992</v>
      </c>
      <c r="AL6" s="21">
        <v>1</v>
      </c>
      <c r="AM6" s="21"/>
      <c r="AN6" s="20">
        <f>IF(WEEKDAY(AK6+AL6+ROUNDDOWN((AL6+WEEKDAY(AK6)-2)/5,0)*2)=1,AK6+AL6+ROUNDDOWN((AL6+WEEKDAY(AK6)-2)/5,0)*2+1,IF(WEEKDAY(AK6+AL6+ROUNDDOWN((AL6+WEEKDAY(AK6)-2)/5,0)*2)=7,AK6+AL6+ROUNDDOWN((AL6+WEEKDAY(AK6)-2)/5,0)*2+2,AK6+AL6+ROUNDDOWN((AL6+WEEKDAY(AK6)-2)/5,0)*2))</f>
        <v>41995</v>
      </c>
      <c r="AO6" s="21">
        <v>28</v>
      </c>
      <c r="AP6" s="21"/>
      <c r="AQ6" s="20">
        <f>IF(WEEKDAY(AN6+AO6+ROUNDDOWN((AO6+WEEKDAY(AN6)-2)/5,0)*2)=1,AN6+AO6+ROUNDDOWN((AO6+WEEKDAY(AN6)-2)/5,0)*2+1,IF(WEEKDAY(AN6+AO6+ROUNDDOWN((AO6+WEEKDAY(AN6)-2)/5,0)*2)=7,AN6+AO6+ROUNDDOWN((AO6+WEEKDAY(AN6)-2)/5,0)*2+2,AN6+AO6+ROUNDDOWN((AO6+WEEKDAY(AN6)-2)/5,0)*2))</f>
        <v>42033</v>
      </c>
      <c r="AR6" s="21">
        <v>2</v>
      </c>
      <c r="AS6" s="21"/>
      <c r="AT6" s="56">
        <f>IF(WEEKDAY(AQ6+AR6+ROUNDDOWN((AR6+WEEKDAY(AQ6)-2)/5,0)*2)=1,AQ6+AR6+ROUNDDOWN((AR6+WEEKDAY(AQ6)-2)/5,0)*2+1,IF(WEEKDAY(AQ6+AR6+ROUNDDOWN((AR6+WEEKDAY(AQ6)-2)/5,0)*2)=7,AQ6+AR6+ROUNDDOWN((AR6+WEEKDAY(AQ6)-2)/5,0)*2+2,AQ6+AR6+ROUNDDOWN((AR6+WEEKDAY(AQ6)-2)/5,0)*2))</f>
        <v>42037</v>
      </c>
      <c r="AU6" s="21">
        <v>2</v>
      </c>
      <c r="AV6" s="21"/>
      <c r="AW6" s="20">
        <f>IF(WEEKDAY(AT6+AU6+ROUNDDOWN((AU6+WEEKDAY(AT6)-2)/5,0)*2)=1,AT6+AU6+ROUNDDOWN((AU6+WEEKDAY(AT6)-2)/5,0)*2+1,IF(WEEKDAY(AT6+AU6+ROUNDDOWN((AU6+WEEKDAY(AT6)-2)/5,0)*2)=7,AT6+AU6+ROUNDDOWN((AU6+WEEKDAY(AT6)-2)/5,0)*2+2,AT6+AU6+ROUNDDOWN((AU6+WEEKDAY(AT6)-2)/5,0)*2))</f>
        <v>42039</v>
      </c>
      <c r="AX6" s="21">
        <v>2</v>
      </c>
      <c r="AY6" s="21"/>
      <c r="AZ6" s="20">
        <f>IF(WEEKDAY(AW6+AX6+ROUNDDOWN((AX6+WEEKDAY(AW6)-2)/5,0)*2)=1,AW6+AX6+ROUNDDOWN((AX6+WEEKDAY(AW6)-2)/5,0)*2+1,IF(WEEKDAY(AW6+AX6+ROUNDDOWN((AX6+WEEKDAY(AW6)-2)/5,0)*2)=7,AW6+AX6+ROUNDDOWN((AX6+WEEKDAY(AW6)-2)/5,0)*2+2,AW6+AX6+ROUNDDOWN((AX6+WEEKDAY(AW6)-2)/5,0)*2))</f>
        <v>42041</v>
      </c>
      <c r="BA6" s="21">
        <v>4</v>
      </c>
      <c r="BB6" s="21"/>
      <c r="BC6" s="89">
        <f>IF(WEEKDAY(AZ6+BA6+ROUNDDOWN((BA6+WEEKDAY(AZ6)-2)/5,0)*2)=1,AZ6+BA6+ROUNDDOWN((BA6+WEEKDAY(AZ6)-2)/5,0)*2+1,IF(WEEKDAY(AZ6+BA6+ROUNDDOWN((BA6+WEEKDAY(AZ6)-2)/5,0)*2)=7,AZ6+BA6+ROUNDDOWN((BA6+WEEKDAY(AZ6)-2)/5,0)*2+2,AZ6+BA6+ROUNDDOWN((BA6+WEEKDAY(AZ6)-2)/5,0)*2))</f>
        <v>42047</v>
      </c>
      <c r="BD6" s="21">
        <v>2</v>
      </c>
      <c r="BE6" s="21"/>
      <c r="BF6" s="20">
        <f>IF(WEEKDAY(BC6+BD6+ROUNDDOWN((BD6+WEEKDAY(BC6)-2)/5,0)*2)=1,BC6+BD6+ROUNDDOWN((BD6+WEEKDAY(BC6)-2)/5,0)*2+1,IF(WEEKDAY(BC6+BD6+ROUNDDOWN((BD6+WEEKDAY(BC6)-2)/5,0)*2)=7,BC6+BD6+ROUNDDOWN((BD6+WEEKDAY(BC6)-2)/5,0)*2+2,BC6+BD6+ROUNDDOWN((BD6+WEEKDAY(BC6)-2)/5,0)*2))</f>
        <v>42051</v>
      </c>
      <c r="BG6" s="21">
        <v>2</v>
      </c>
      <c r="BH6" s="21"/>
      <c r="BI6" s="20">
        <f>IF(WEEKDAY(BF6+BG6+ROUNDDOWN((BG6+WEEKDAY(BF6)-2)/5,0)*2)=1,BF6+BG6+ROUNDDOWN((BG6+WEEKDAY(BF6)-2)/5,0)*2+1,IF(WEEKDAY(BF6+BG6+ROUNDDOWN((BG6+WEEKDAY(BF6)-2)/5,0)*2)=7,BF6+BG6+ROUNDDOWN((BG6+WEEKDAY(BF6)-2)/5,0)*2+2,BF6+BG6+ROUNDDOWN((BG6+WEEKDAY(BF6)-2)/5,0)*2))</f>
        <v>42053</v>
      </c>
      <c r="BJ6" s="21">
        <v>2</v>
      </c>
      <c r="BK6" s="21"/>
      <c r="BL6" s="20">
        <f>IF(WEEKDAY(BI6+BJ6+ROUNDDOWN((BJ6+WEEKDAY(BI6)-2)/5,0)*2)=1,BI6+BJ6+ROUNDDOWN((BJ6+WEEKDAY(BI6)-2)/5,0)*2+1,IF(WEEKDAY(BI6+BJ6+ROUNDDOWN((BJ6+WEEKDAY(BI6)-2)/5,0)*2)=7,BI6+BJ6+ROUNDDOWN((BJ6+WEEKDAY(BI6)-2)/5,0)*2+2,BI6+BJ6+ROUNDDOWN((BJ6+WEEKDAY(BI6)-2)/5,0)*2))</f>
        <v>42055</v>
      </c>
      <c r="BM6" s="21">
        <v>4</v>
      </c>
      <c r="BN6" s="21"/>
      <c r="BO6" s="20">
        <f>IF(WEEKDAY(BL6+BM6+ROUNDDOWN((BM6+WEEKDAY(BL6)-2)/5,0)*2)=1,BL6+BM6+ROUNDDOWN((BM6+WEEKDAY(BL6)-2)/5,0)*2+1,IF(WEEKDAY(BL6+BM6+ROUNDDOWN((BM6+WEEKDAY(BL6)-2)/5,0)*2)=7,BL6+BM6+ROUNDDOWN((BM6+WEEKDAY(BL6)-2)/5,0)*2+2,BL6+BM6+ROUNDDOWN((BM6+WEEKDAY(BL6)-2)/5,0)*2))</f>
        <v>42061</v>
      </c>
      <c r="BP6" s="21">
        <v>1</v>
      </c>
      <c r="BQ6" s="21"/>
      <c r="BR6" s="20">
        <f>IF(WEEKDAY(BO6+BP6+ROUNDDOWN((BP6+WEEKDAY(BO6)-2)/5,0)*2)=1,BO6+BP6+ROUNDDOWN((BP6+WEEKDAY(BO6)-2)/5,0)*2+1,IF(WEEKDAY(BO6+BP6+ROUNDDOWN((BP6+WEEKDAY(BO6)-2)/5,0)*2)=7,BO6+BP6+ROUNDDOWN((BP6+WEEKDAY(BO6)-2)/5,0)*2+2,BO6+BP6+ROUNDDOWN((BP6+WEEKDAY(BO6)-2)/5,0)*2))</f>
        <v>42062</v>
      </c>
      <c r="BS6" s="21">
        <v>1</v>
      </c>
      <c r="BT6" s="21"/>
      <c r="BU6" s="20">
        <f>IF(WEEKDAY(BR6+BS6+ROUNDDOWN((BS6+WEEKDAY(BR6)-2)/5,0)*2)=1,BR6+BS6+ROUNDDOWN((BS6+WEEKDAY(BR6)-2)/5,0)*2+1,IF(WEEKDAY(BR6+BS6+ROUNDDOWN((BS6+WEEKDAY(BR6)-2)/5,0)*2)=7,BR6+BS6+ROUNDDOWN((BS6+WEEKDAY(BR6)-2)/5,0)*2+2,BR6+BS6+ROUNDDOWN((BS6+WEEKDAY(BR6)-2)/5,0)*2))</f>
        <v>42065</v>
      </c>
      <c r="BV6" s="21">
        <v>2</v>
      </c>
      <c r="BW6" s="21"/>
      <c r="BX6" s="20">
        <f>IF(WEEKDAY(BU6+BV6+ROUNDDOWN((BV6+WEEKDAY(BU6)-2)/5,0)*2)=1,BU6+BV6+ROUNDDOWN((BV6+WEEKDAY(BU6)-2)/5,0)*2+1,IF(WEEKDAY(BU6+BV6+ROUNDDOWN((BV6+WEEKDAY(BU6)-2)/5,0)*2)=7,BU6+BV6+ROUNDDOWN((BV6+WEEKDAY(BU6)-2)/5,0)*2+2,BU6+BV6+ROUNDDOWN((BV6+WEEKDAY(BU6)-2)/5,0)*2))</f>
        <v>42067</v>
      </c>
      <c r="BY6" s="21">
        <v>1</v>
      </c>
      <c r="BZ6" s="21"/>
      <c r="CA6" s="20">
        <f>IF(WEEKDAY(BX6+BY6+ROUNDDOWN((BY6+WEEKDAY(BX6)-2)/5,0)*2)=1,BX6+BY6+ROUNDDOWN((BY6+WEEKDAY(BX6)-2)/5,0)*2+1,IF(WEEKDAY(BX6+BY6+ROUNDDOWN((BY6+WEEKDAY(BX6)-2)/5,0)*2)=7,BX6+BY6+ROUNDDOWN((BY6+WEEKDAY(BX6)-2)/5,0)*2+2,BX6+BY6+ROUNDDOWN((BY6+WEEKDAY(BX6)-2)/5,0)*2))</f>
        <v>42068</v>
      </c>
      <c r="CB6" s="21">
        <v>3</v>
      </c>
      <c r="CC6" s="21"/>
      <c r="CD6" s="20">
        <f>IF(WEEKDAY(CA6+CB6+ROUNDDOWN((CB6+WEEKDAY(CA6)-2)/5,0)*2)=1,CA6+CB6+ROUNDDOWN((CB6+WEEKDAY(CA6)-2)/5,0)*2+1,IF(WEEKDAY(CA6+CB6+ROUNDDOWN((CB6+WEEKDAY(CA6)-2)/5,0)*2)=7,CA6+CB6+ROUNDDOWN((CB6+WEEKDAY(CA6)-2)/5,0)*2+2,CA6+CB6+ROUNDDOWN((CB6+WEEKDAY(CA6)-2)/5,0)*2))</f>
        <v>42073</v>
      </c>
      <c r="CE6" s="21">
        <v>6</v>
      </c>
      <c r="CF6" s="21"/>
      <c r="CG6" s="20">
        <f>IF(WEEKDAY(CD6+CE6+ROUNDDOWN((CE6+WEEKDAY(CD6)-2)/5,0)*2)=1,CD6+CE6+ROUNDDOWN((CE6+WEEKDAY(CD6)-2)/5,0)*2+1,IF(WEEKDAY(CD6+CE6+ROUNDDOWN((CE6+WEEKDAY(CD6)-2)/5,0)*2)=7,CD6+CE6+ROUNDDOWN((CE6+WEEKDAY(CD6)-2)/5,0)*2+2,CD6+CE6+ROUNDDOWN((CE6+WEEKDAY(CD6)-2)/5,0)*2))</f>
        <v>42081</v>
      </c>
      <c r="CH6" s="21">
        <v>1</v>
      </c>
      <c r="CI6" s="21"/>
      <c r="CJ6" s="20">
        <f>IF(WEEKDAY(CG6+CH6+ROUNDDOWN((CH6+WEEKDAY(CG6)-2)/5,0)*2)=1,CG6+CH6+ROUNDDOWN((CH6+WEEKDAY(CG6)-2)/5,0)*2+1,IF(WEEKDAY(CG6+CH6+ROUNDDOWN((CH6+WEEKDAY(CG6)-2)/5,0)*2)=7,CG6+CH6+ROUNDDOWN((CH6+WEEKDAY(CG6)-2)/5,0)*2+2,CG6+CH6+ROUNDDOWN((CH6+WEEKDAY(CG6)-2)/5,0)*2))</f>
        <v>42082</v>
      </c>
      <c r="CK6" s="22">
        <v>1</v>
      </c>
      <c r="CL6" s="21"/>
      <c r="CM6" s="20">
        <f>IF(WEEKDAY(CJ6+CK6+ROUNDDOWN((CK6+WEEKDAY(CJ6)-2)/5,0)*2)=1,CJ6+CK6+ROUNDDOWN((CK6+WEEKDAY(CJ6)-2)/5,0)*2+1,IF(WEEKDAY(CJ6+CK6+ROUNDDOWN((CK6+WEEKDAY(CJ6)-2)/5,0)*2)=7,CJ6+CK6+ROUNDDOWN((CK6+WEEKDAY(CJ6)-2)/5,0)*2+2,CJ6+CK6+ROUNDDOWN((CK6+WEEKDAY(CJ6)-2)/5,0)*2))</f>
        <v>42083</v>
      </c>
      <c r="CN6" s="22">
        <v>1</v>
      </c>
      <c r="CO6" s="21"/>
      <c r="CP6" s="20">
        <f>IF(WEEKDAY(CM6+CN6+ROUNDDOWN((CN6+WEEKDAY(CM6)-2)/5,0)*2)=1,CM6+CN6+ROUNDDOWN((CN6+WEEKDAY(CM6)-2)/5,0)*2+1,IF(WEEKDAY(CM6+CN6+ROUNDDOWN((CN6+WEEKDAY(CM6)-2)/5,0)*2)=7,CM6+CN6+ROUNDDOWN((CN6+WEEKDAY(CM6)-2)/5,0)*2+2,CM6+CN6+ROUNDDOWN((CN6+WEEKDAY(CM6)-2)/5,0)*2))</f>
        <v>42086</v>
      </c>
      <c r="CQ6" s="22">
        <v>2</v>
      </c>
      <c r="CR6" s="21"/>
      <c r="CS6" s="20">
        <f>IF(WEEKDAY(CP6+CQ6+ROUNDDOWN((CQ6+WEEKDAY(CP6)-2)/5,0)*2)=1,CP6+CQ6+ROUNDDOWN((CQ6+WEEKDAY(CP6)-2)/5,0)*2+1,IF(WEEKDAY(CP6+CQ6+ROUNDDOWN((CQ6+WEEKDAY(CP6)-2)/5,0)*2)=7,CP6+CQ6+ROUNDDOWN((CQ6+WEEKDAY(CP6)-2)/5,0)*2+2,CP6+CQ6+ROUNDDOWN((CQ6+WEEKDAY(CP6)-2)/5,0)*2))</f>
        <v>42088</v>
      </c>
      <c r="CT6" s="22">
        <v>1</v>
      </c>
      <c r="CU6" s="21"/>
      <c r="CV6" s="20">
        <f>IF(WEEKDAY(CS6+CT6+ROUNDDOWN((CT6+WEEKDAY(CS6)-2)/5,0)*2)=1,CS6+CT6+ROUNDDOWN((CT6+WEEKDAY(CS6)-2)/5,0)*2+1,IF(WEEKDAY(CS6+CT6+ROUNDDOWN((CT6+WEEKDAY(CS6)-2)/5,0)*2)=7,CS6+CT6+ROUNDDOWN((CT6+WEEKDAY(CS6)-2)/5,0)*2+2,CS6+CT6+ROUNDDOWN((CT6+WEEKDAY(CS6)-2)/5,0)*2))</f>
        <v>42089</v>
      </c>
      <c r="CW6" s="22">
        <v>3</v>
      </c>
      <c r="CX6" s="21"/>
      <c r="CY6" s="20">
        <f>IF(WEEKDAY(CV6+CW6+ROUNDDOWN((CW6+WEEKDAY(CV6)-2)/5,0)*2)=1,CV6+CW6+ROUNDDOWN((CW6+WEEKDAY(CV6)-2)/5,0)*2+1,IF(WEEKDAY(CV6+CW6+ROUNDDOWN((CW6+WEEKDAY(CV6)-2)/5,0)*2)=7,CV6+CW6+ROUNDDOWN((CW6+WEEKDAY(CV6)-2)/5,0)*2+2,CV6+CW6+ROUNDDOWN((CW6+WEEKDAY(CV6)-2)/5,0)*2))</f>
        <v>42094</v>
      </c>
      <c r="CZ6" s="22">
        <v>1</v>
      </c>
      <c r="DA6" s="21"/>
      <c r="DB6" s="20">
        <f>IF(WEEKDAY(CY6+CZ6+ROUNDDOWN((CZ6+WEEKDAY(CY6)-2)/5,0)*2)=1,CY6+CZ6+ROUNDDOWN((CZ6+WEEKDAY(CY6)-2)/5,0)*2+1,IF(WEEKDAY(CY6+CZ6+ROUNDDOWN((CZ6+WEEKDAY(CY6)-2)/5,0)*2)=7,CY6+CZ6+ROUNDDOWN((CZ6+WEEKDAY(CY6)-2)/5,0)*2+2,CY6+CZ6+ROUNDDOWN((CZ6+WEEKDAY(CY6)-2)/5,0)*2))</f>
        <v>42095</v>
      </c>
      <c r="DC6" s="22">
        <v>2</v>
      </c>
      <c r="DD6" s="21"/>
      <c r="DE6" s="20">
        <f>IF(WEEKDAY(DB6+DC6+ROUNDDOWN((DC6+WEEKDAY(DB6)-2)/5,0)*2)=1,DB6+DC6+ROUNDDOWN((DC6+WEEKDAY(DB6)-2)/5,0)*2+1,IF(WEEKDAY(DB6+DC6+ROUNDDOWN((DC6+WEEKDAY(DB6)-2)/5,0)*2)=7,DB6+DC6+ROUNDDOWN((DC6+WEEKDAY(DB6)-2)/5,0)*2+2,DB6+DC6+ROUNDDOWN((DC6+WEEKDAY(DB6)-2)/5,0)*2))</f>
        <v>42097</v>
      </c>
      <c r="DF6" s="22">
        <v>2</v>
      </c>
      <c r="DG6" s="21"/>
      <c r="DH6" s="20">
        <f>IF(WEEKDAY(DE6+DF6+ROUNDDOWN((DF6+WEEKDAY(DE6)-2)/5,0)*2)=1,DE6+DF6+ROUNDDOWN((DF6+WEEKDAY(DE6)-2)/5,0)*2+1,IF(WEEKDAY(DE6+DF6+ROUNDDOWN((DF6+WEEKDAY(DE6)-2)/5,0)*2)=7,DE6+DF6+ROUNDDOWN((DF6+WEEKDAY(DE6)-2)/5,0)*2+2,DE6+DF6+ROUNDDOWN((DF6+WEEKDAY(DE6)-2)/5,0)*2))</f>
        <v>42101</v>
      </c>
      <c r="DI6" s="22">
        <v>3</v>
      </c>
      <c r="DJ6" s="21"/>
      <c r="DK6" s="20">
        <f>IF(WEEKDAY(DH6+DI6+ROUNDDOWN((DI6+WEEKDAY(DH6)-2)/5,0)*2)=1,DH6+DI6+ROUNDDOWN((DI6+WEEKDAY(DH6)-2)/5,0)*2+1,IF(WEEKDAY(DH6+DI6+ROUNDDOWN((DI6+WEEKDAY(DH6)-2)/5,0)*2)=7,DH6+DI6+ROUNDDOWN((DI6+WEEKDAY(DH6)-2)/5,0)*2+2,DH6+DI6+ROUNDDOWN((DI6+WEEKDAY(DH6)-2)/5,0)*2))</f>
        <v>42104</v>
      </c>
      <c r="DL6" s="22">
        <v>1</v>
      </c>
      <c r="DM6" s="21"/>
      <c r="DN6" s="20">
        <f>IF(WEEKDAY(DK6+DL6+ROUNDDOWN((DL6+WEEKDAY(DK6)-2)/5,0)*2)=1,DK6+DL6+ROUNDDOWN((DL6+WEEKDAY(DK6)-2)/5,0)*2+1,IF(WEEKDAY(DK6+DL6+ROUNDDOWN((DL6+WEEKDAY(DK6)-2)/5,0)*2)=7,DK6+DL6+ROUNDDOWN((DL6+WEEKDAY(DK6)-2)/5,0)*2+2,DK6+DL6+ROUNDDOWN((DL6+WEEKDAY(DK6)-2)/5,0)*2))</f>
        <v>42107</v>
      </c>
      <c r="DO6" s="22">
        <v>1</v>
      </c>
      <c r="DP6" s="21"/>
      <c r="DQ6" s="20">
        <f>IF(WEEKDAY(DN6+DO6+ROUNDDOWN((DO6+WEEKDAY(DN6)-2)/5,0)*2)=1,DN6+DO6+ROUNDDOWN((DO6+WEEKDAY(DN6)-2)/5,0)*2+1,IF(WEEKDAY(DN6+DO6+ROUNDDOWN((DO6+WEEKDAY(DN6)-2)/5,0)*2)=7,DN6+DO6+ROUNDDOWN((DO6+WEEKDAY(DN6)-2)/5,0)*2+2,DN6+DO6+ROUNDDOWN((DO6+WEEKDAY(DN6)-2)/5,0)*2))</f>
        <v>42108</v>
      </c>
      <c r="DR6" s="22">
        <v>1</v>
      </c>
      <c r="DS6" s="21"/>
      <c r="DT6" s="20">
        <f>IF(WEEKDAY(DQ6+DR6+ROUNDDOWN((DR6+WEEKDAY(DQ6)-2)/5,0)*2)=1,DQ6+DR6+ROUNDDOWN((DR6+WEEKDAY(DQ6)-2)/5,0)*2+1,IF(WEEKDAY(DQ6+DR6+ROUNDDOWN((DR6+WEEKDAY(DQ6)-2)/5,0)*2)=7,DQ6+DR6+ROUNDDOWN((DR6+WEEKDAY(DQ6)-2)/5,0)*2+2,DQ6+DR6+ROUNDDOWN((DR6+WEEKDAY(DQ6)-2)/5,0)*2))</f>
        <v>42109</v>
      </c>
      <c r="DU6" s="22">
        <v>1</v>
      </c>
      <c r="DV6" s="21"/>
      <c r="DW6" s="20">
        <f>IF(WEEKDAY(DT6+DU6+ROUNDDOWN((DU6+WEEKDAY(DT6)-2)/5,0)*2)=1,DT6+DU6+ROUNDDOWN((DU6+WEEKDAY(DT6)-2)/5,0)*2+1,IF(WEEKDAY(DT6+DU6+ROUNDDOWN((DU6+WEEKDAY(DT6)-2)/5,0)*2)=7,DT6+DU6+ROUNDDOWN((DU6+WEEKDAY(DT6)-2)/5,0)*2+2,DT6+DU6+ROUNDDOWN((DU6+WEEKDAY(DT6)-2)/5,0)*2))</f>
        <v>42110</v>
      </c>
      <c r="DX6" s="22">
        <v>1</v>
      </c>
      <c r="DY6" s="21"/>
      <c r="DZ6" s="20">
        <f>IF(WEEKDAY(DW6+DX6+ROUNDDOWN((DX6+WEEKDAY(DW6)-2)/5,0)*2)=1,DW6+DX6+ROUNDDOWN((DX6+WEEKDAY(DW6)-2)/5,0)*2+1,IF(WEEKDAY(DW6+DX6+ROUNDDOWN((DX6+WEEKDAY(DW6)-2)/5,0)*2)=7,DW6+DX6+ROUNDDOWN((DX6+WEEKDAY(DW6)-2)/5,0)*2+2,DW6+DX6+ROUNDDOWN((DX6+WEEKDAY(DW6)-2)/5,0)*2))</f>
        <v>42111</v>
      </c>
      <c r="EA6" s="22">
        <v>1</v>
      </c>
      <c r="EB6" s="21"/>
      <c r="EC6" s="20">
        <f>IF(WEEKDAY(DZ6+EA6+ROUNDDOWN((EA6+WEEKDAY(DZ6)-2)/5,0)*2)=1,DZ6+EA6+ROUNDDOWN((EA6+WEEKDAY(DZ6)-2)/5,0)*2+1,IF(WEEKDAY(DZ6+EA6+ROUNDDOWN((EA6+WEEKDAY(DZ6)-2)/5,0)*2)=7,DZ6+EA6+ROUNDDOWN((EA6+WEEKDAY(DZ6)-2)/5,0)*2+2,DZ6+EA6+ROUNDDOWN((EA6+WEEKDAY(DZ6)-2)/5,0)*2))</f>
        <v>42114</v>
      </c>
      <c r="ED6" s="22">
        <v>1</v>
      </c>
      <c r="EE6" s="21"/>
      <c r="EF6" s="20">
        <f>IF(WEEKDAY(EC6+ED6+ROUNDDOWN((ED6+WEEKDAY(EC6)-2)/5,0)*2)=1,EC6+ED6+ROUNDDOWN((ED6+WEEKDAY(EC6)-2)/5,0)*2+1,IF(WEEKDAY(EC6+ED6+ROUNDDOWN((ED6+WEEKDAY(EC6)-2)/5,0)*2)=7,EC6+ED6+ROUNDDOWN((ED6+WEEKDAY(EC6)-2)/5,0)*2+2,EC6+ED6+ROUNDDOWN((ED6+WEEKDAY(EC6)-2)/5,0)*2))</f>
        <v>42115</v>
      </c>
      <c r="EG6" s="22">
        <v>1</v>
      </c>
      <c r="EH6" s="21"/>
      <c r="EI6" s="20">
        <f>IF(WEEKDAY(EF6+EG6+ROUNDDOWN((EG6+WEEKDAY(EF6)-2)/5,0)*2)=1,EF6+EG6+ROUNDDOWN((EG6+WEEKDAY(EF6)-2)/5,0)*2+1,IF(WEEKDAY(EF6+EG6+ROUNDDOWN((EG6+WEEKDAY(EF6)-2)/5,0)*2)=7,EF6+EG6+ROUNDDOWN((EG6+WEEKDAY(EF6)-2)/5,0)*2+2,EF6+EG6+ROUNDDOWN((EG6+WEEKDAY(EF6)-2)/5,0)*2))</f>
        <v>42116</v>
      </c>
      <c r="EJ6" s="22">
        <v>1</v>
      </c>
      <c r="EK6" s="21"/>
      <c r="EL6" s="20">
        <f>IF(WEEKDAY(EI6+EJ6+ROUNDDOWN((EJ6+WEEKDAY(EI6)-2)/5,0)*2)=1,EI6+EJ6+ROUNDDOWN((EJ6+WEEKDAY(EI6)-2)/5,0)*2+1,IF(WEEKDAY(EI6+EJ6+ROUNDDOWN((EJ6+WEEKDAY(EI6)-2)/5,0)*2)=7,EI6+EJ6+ROUNDDOWN((EJ6+WEEKDAY(EI6)-2)/5,0)*2+2,EI6+EJ6+ROUNDDOWN((EJ6+WEEKDAY(EI6)-2)/5,0)*2))</f>
        <v>42117</v>
      </c>
      <c r="EM6" s="22">
        <v>1</v>
      </c>
      <c r="EN6" s="21"/>
      <c r="EO6" s="20">
        <f>IF(WEEKDAY(EL6+EM6+ROUNDDOWN((EM6+WEEKDAY(EL6)-2)/5,0)*2)=1,EL6+EM6+ROUNDDOWN((EM6+WEEKDAY(EL6)-2)/5,0)*2+1,IF(WEEKDAY(EL6+EM6+ROUNDDOWN((EM6+WEEKDAY(EL6)-2)/5,0)*2)=7,EL6+EM6+ROUNDDOWN((EM6+WEEKDAY(EL6)-2)/5,0)*2+2,EL6+EM6+ROUNDDOWN((EM6+WEEKDAY(EL6)-2)/5,0)*2))</f>
        <v>42118</v>
      </c>
      <c r="EP6" s="22">
        <v>21</v>
      </c>
      <c r="EQ6" s="21"/>
      <c r="ER6" s="23">
        <f>IF(WEEKDAY(EO6+EP6+ROUNDDOWN((EP6+WEEKDAY(EO6)-2)/5,0)*2)=1,EO6+EP6+ROUNDDOWN((EP6+WEEKDAY(EO6)-2)/5,0)*2+1,IF(WEEKDAY(EO6+EP6+ROUNDDOWN((EP6+WEEKDAY(EO6)-2)/5,0)*2)=7,EO6+EP6+ROUNDDOWN((EP6+WEEKDAY(EO6)-2)/5,0)*2+2,EO6+EP6+ROUNDDOWN((EP6+WEEKDAY(EO6)-2)/5,0)*2))</f>
        <v>42149</v>
      </c>
      <c r="ES6" s="24"/>
    </row>
    <row r="7" spans="1:149" outlineLevel="1">
      <c r="A7" s="69">
        <v>2</v>
      </c>
      <c r="B7" s="130"/>
      <c r="C7" s="96">
        <f>ER7</f>
        <v>42149</v>
      </c>
      <c r="D7" s="131">
        <v>41965</v>
      </c>
      <c r="E7" s="27">
        <v>2</v>
      </c>
      <c r="F7" s="27" t="s">
        <v>44</v>
      </c>
      <c r="G7" s="28">
        <f>IF(D8&gt;0,
(IF(WEEKDAY(D8+E7+ROUNDDOWN((E7+WEEKDAY(D8)-2)/5,0)*2)=1,D8+E7+ROUNDDOWN((E7+WEEKDAY(D8)-2)/5,0)*2+1,IF(WEEKDAY(D8+E7+ROUNDDOWN((E7+WEEKDAY(D8)-2)/5,0)*2)=7,D8+E7+ROUNDDOWN((E7+WEEKDAY(D8)-2)/5,0)*2+2,D8+E7+ROUNDDOWN((E7+WEEKDAY(D8)-2)/5,0)*2))),
(IF(WEEKDAY(D7+E7+ROUNDDOWN((E7+WEEKDAY(D7)-2)/5,0)*2)=1,D7+E7+ROUNDDOWN((E7+WEEKDAY(D7)-2)/5,0)*2+1,IF(WEEKDAY(D7+E7+ROUNDDOWN((E7+WEEKDAY(D7)-2)/5,0)*2)=7,D7+E7+ROUNDDOWN((E7+WEEKDAY(D7)-2)/5,0)*2+2,D7+E7+ROUNDDOWN((E7+WEEKDAY(D7)-2)/5,0)*2))))</f>
        <v>41969</v>
      </c>
      <c r="H7" s="27">
        <v>1</v>
      </c>
      <c r="I7" s="27" t="s">
        <v>44</v>
      </c>
      <c r="J7" s="28">
        <f>IF(G8&gt;0,
(IF(WEEKDAY(G8+H7+ROUNDDOWN((H7+WEEKDAY(G8)-2)/5,0)*2)=1,G8+H7+ROUNDDOWN((H7+WEEKDAY(G8)-2)/5,0)*2+1,IF(WEEKDAY(G8+H7+ROUNDDOWN((H7+WEEKDAY(G8)-2)/5,0)*2)=7,G8+H7+ROUNDDOWN((H7+WEEKDAY(G8)-2)/5,0)*2+2,G8+H7+ROUNDDOWN((H7+WEEKDAY(G8)-2)/5,0)*2))),
(IF(WEEKDAY(G7+H7+ROUNDDOWN((H7+WEEKDAY(G7)-2)/5,0)*2)=1,G7+H7+ROUNDDOWN((H7+WEEKDAY(G7)-2)/5,0)*2+1,IF(WEEKDAY(G7+H7+ROUNDDOWN((H7+WEEKDAY(G7)-2)/5,0)*2)=7,G7+H7+ROUNDDOWN((H7+WEEKDAY(G7)-2)/5,0)*2+2,G7+H7+ROUNDDOWN((H7+WEEKDAY(G7)-2)/5,0)*2))))</f>
        <v>41970</v>
      </c>
      <c r="K7" s="27">
        <v>2</v>
      </c>
      <c r="L7" s="27" t="s">
        <v>44</v>
      </c>
      <c r="M7" s="28">
        <f>IF(J8&gt;0,
(IF(WEEKDAY(J8+K7+ROUNDDOWN((K7+WEEKDAY(J8)-2)/5,0)*2)=1,J8+K7+ROUNDDOWN((K7+WEEKDAY(J8)-2)/5,0)*2+1,IF(WEEKDAY(J8+K7+ROUNDDOWN((K7+WEEKDAY(J8)-2)/5,0)*2)=7,J8+K7+ROUNDDOWN((K7+WEEKDAY(J8)-2)/5,0)*2+2,J8+K7+ROUNDDOWN((K7+WEEKDAY(J8)-2)/5,0)*2))),
(IF(WEEKDAY(J7+K7+ROUNDDOWN((K7+WEEKDAY(J7)-2)/5,0)*2)=1,J7+K7+ROUNDDOWN((K7+WEEKDAY(J7)-2)/5,0)*2+1,IF(WEEKDAY(J7+K7+ROUNDDOWN((K7+WEEKDAY(J7)-2)/5,0)*2)=7,J7+K7+ROUNDDOWN((K7+WEEKDAY(J7)-2)/5,0)*2+2,J7+K7+ROUNDDOWN((K7+WEEKDAY(J7)-2)/5,0)*2))))</f>
        <v>41974</v>
      </c>
      <c r="N7" s="27">
        <v>1</v>
      </c>
      <c r="O7" s="27" t="s">
        <v>44</v>
      </c>
      <c r="P7" s="87">
        <f>IF(M8&gt;0,
(IF(WEEKDAY(M8+N7+ROUNDDOWN((N7+WEEKDAY(M8)-2)/5,0)*2)=1,M8+N7+ROUNDDOWN((N7+WEEKDAY(M8)-2)/5,0)*2+1,IF(WEEKDAY(M8+N7+ROUNDDOWN((N7+WEEKDAY(M8)-2)/5,0)*2)=7,M8+N7+ROUNDDOWN((N7+WEEKDAY(M8)-2)/5,0)*2+2,M8+N7+ROUNDDOWN((N7+WEEKDAY(M8)-2)/5,0)*2))),
(IF(WEEKDAY(M7+N7+ROUNDDOWN((N7+WEEKDAY(M7)-2)/5,0)*2)=1,M7+N7+ROUNDDOWN((N7+WEEKDAY(M7)-2)/5,0)*2+1,IF(WEEKDAY(M7+N7+ROUNDDOWN((N7+WEEKDAY(M7)-2)/5,0)*2)=7,M7+N7+ROUNDDOWN((N7+WEEKDAY(M7)-2)/5,0)*2+2,M7+N7+ROUNDDOWN((N7+WEEKDAY(M7)-2)/5,0)*2))))</f>
        <v>41975</v>
      </c>
      <c r="Q7" s="27">
        <v>2</v>
      </c>
      <c r="R7" s="26"/>
      <c r="S7" s="28">
        <f>IF(P8&gt;0,
(IF(WEEKDAY(P8+Q7+ROUNDDOWN((Q7+WEEKDAY(P8)-2)/5,0)*2)=1,P8+Q7+ROUNDDOWN((Q7+WEEKDAY(P8)-2)/5,0)*2+1,IF(WEEKDAY(P8+Q7+ROUNDDOWN((Q7+WEEKDAY(P8)-2)/5,0)*2)=7,P8+Q7+ROUNDDOWN((Q7+WEEKDAY(P8)-2)/5,0)*2+2,P8+Q7+ROUNDDOWN((Q7+WEEKDAY(P8)-2)/5,0)*2))),
(IF(WEEKDAY(P7+Q7+ROUNDDOWN((Q7+WEEKDAY(P7)-2)/5,0)*2)=1,P7+Q7+ROUNDDOWN((Q7+WEEKDAY(P7)-2)/5,0)*2+1,IF(WEEKDAY(P7+Q7+ROUNDDOWN((Q7+WEEKDAY(P7)-2)/5,0)*2)=7,P7+Q7+ROUNDDOWN((Q7+WEEKDAY(P7)-2)/5,0)*2+2,P7+Q7+ROUNDDOWN((Q7+WEEKDAY(P7)-2)/5,0)*2))))</f>
        <v>41977</v>
      </c>
      <c r="T7" s="27">
        <v>1</v>
      </c>
      <c r="U7" s="27"/>
      <c r="V7" s="28">
        <f>IF(S8&gt;0,
(IF(WEEKDAY(S8+T7+ROUNDDOWN((T7+WEEKDAY(S8)-2)/5,0)*2)=1,S8+T7+ROUNDDOWN((T7+WEEKDAY(S8)-2)/5,0)*2+1,IF(WEEKDAY(S8+T7+ROUNDDOWN((T7+WEEKDAY(S8)-2)/5,0)*2)=7,S8+T7+ROUNDDOWN((T7+WEEKDAY(S8)-2)/5,0)*2+2,S8+T7+ROUNDDOWN((T7+WEEKDAY(S8)-2)/5,0)*2))),
(IF(WEEKDAY(S7+T7+ROUNDDOWN((T7+WEEKDAY(S7)-2)/5,0)*2)=1,S7+T7+ROUNDDOWN((T7+WEEKDAY(S7)-2)/5,0)*2+1,IF(WEEKDAY(S7+T7+ROUNDDOWN((T7+WEEKDAY(S7)-2)/5,0)*2)=7,S7+T7+ROUNDDOWN((T7+WEEKDAY(S7)-2)/5,0)*2+2,S7+T7+ROUNDDOWN((T7+WEEKDAY(S7)-2)/5,0)*2))))</f>
        <v>41978</v>
      </c>
      <c r="W7" s="27">
        <v>1</v>
      </c>
      <c r="X7" s="26"/>
      <c r="Y7" s="28">
        <f>IF(V8&gt;0,
(IF(WEEKDAY(V8+W7+ROUNDDOWN((W7+WEEKDAY(V8)-2)/5,0)*2)=1,V8+W7+ROUNDDOWN((W7+WEEKDAY(V8)-2)/5,0)*2+1,IF(WEEKDAY(V8+W7+ROUNDDOWN((W7+WEEKDAY(V8)-2)/5,0)*2)=7,V8+W7+ROUNDDOWN((W7+WEEKDAY(V8)-2)/5,0)*2+2,V8+W7+ROUNDDOWN((W7+WEEKDAY(V8)-2)/5,0)*2))),
(IF(WEEKDAY(V7+W7+ROUNDDOWN((W7+WEEKDAY(V7)-2)/5,0)*2)=1,V7+W7+ROUNDDOWN((W7+WEEKDAY(V7)-2)/5,0)*2+1,IF(WEEKDAY(V7+W7+ROUNDDOWN((W7+WEEKDAY(V7)-2)/5,0)*2)=7,V7+W7+ROUNDDOWN((W7+WEEKDAY(V7)-2)/5,0)*2+2,V7+W7+ROUNDDOWN((W7+WEEKDAY(V7)-2)/5,0)*2))))</f>
        <v>41981</v>
      </c>
      <c r="Z7" s="27">
        <v>1</v>
      </c>
      <c r="AA7" s="26"/>
      <c r="AB7" s="29">
        <f>IF(Y8&gt;0,
(IF(WEEKDAY(Y8+Z7+ROUNDDOWN((Z7+WEEKDAY(Y8)-2)/5,0)*2)=1,Y8+Z7+ROUNDDOWN((Z7+WEEKDAY(Y8)-2)/5,0)*2+1,IF(WEEKDAY(Y8+Z7+ROUNDDOWN((Z7+WEEKDAY(Y8)-2)/5,0)*2)=7,Y8+Z7+ROUNDDOWN((Z7+WEEKDAY(Y8)-2)/5,0)*2+2,Y8+Z7+ROUNDDOWN((Z7+WEEKDAY(Y8)-2)/5,0)*2))),
(IF(WEEKDAY(Y7+Z7+ROUNDDOWN((Z7+WEEKDAY(Y7)-2)/5,0)*2)=1,Y7+Z7+ROUNDDOWN((Z7+WEEKDAY(Y7)-2)/5,0)*2+1,IF(WEEKDAY(Y7+Z7+ROUNDDOWN((Z7+WEEKDAY(Y7)-2)/5,0)*2)=7,Y7+Z7+ROUNDDOWN((Z7+WEEKDAY(Y7)-2)/5,0)*2+2,Y7+Z7+ROUNDDOWN((Z7+WEEKDAY(Y7)-2)/5,0)*2))))</f>
        <v>41982</v>
      </c>
      <c r="AC7" s="27">
        <v>1</v>
      </c>
      <c r="AD7" s="26"/>
      <c r="AE7" s="29">
        <f>IF(AB8&gt;0,
(IF(WEEKDAY(AB8+AC7+ROUNDDOWN((AC7+WEEKDAY(AB8)-2)/5,0)*2)=1,AB8+AC7+ROUNDDOWN((AC7+WEEKDAY(AB8)-2)/5,0)*2+1,IF(WEEKDAY(AB8+AC7+ROUNDDOWN((AC7+WEEKDAY(AB8)-2)/5,0)*2)=7,AB8+AC7+ROUNDDOWN((AC7+WEEKDAY(AB8)-2)/5,0)*2+2,AB8+AC7+ROUNDDOWN((AC7+WEEKDAY(AB8)-2)/5,0)*2))),
(IF(WEEKDAY(AB7+AC7+ROUNDDOWN((AC7+WEEKDAY(AB7)-2)/5,0)*2)=1,AB7+AC7+ROUNDDOWN((AC7+WEEKDAY(AB7)-2)/5,0)*2+1,IF(WEEKDAY(AB7+AC7+ROUNDDOWN((AC7+WEEKDAY(AB7)-2)/5,0)*2)=7,AB7+AC7+ROUNDDOWN((AC7+WEEKDAY(AB7)-2)/5,0)*2+2,AB7+AC7+ROUNDDOWN((AC7+WEEKDAY(AB7)-2)/5,0)*2))))</f>
        <v>41983</v>
      </c>
      <c r="AF7" s="27">
        <v>6</v>
      </c>
      <c r="AG7" s="26"/>
      <c r="AH7" s="65">
        <f>IF(AE8&gt;0,
(IF(WEEKDAY(AE8+AF7+ROUNDDOWN((AF7+WEEKDAY(AE8)-2)/5,0)*2)=1,AE8+AF7+ROUNDDOWN((AF7+WEEKDAY(AE8)-2)/5,0)*2+1,IF(WEEKDAY(AE8+AF7+ROUNDDOWN((AF7+WEEKDAY(AE8)-2)/5,0)*2)=7,AE8+AF7+ROUNDDOWN((AF7+WEEKDAY(AE8)-2)/5,0)*2+2,AE8+AF7+ROUNDDOWN((AF7+WEEKDAY(AE8)-2)/5,0)*2))),
(IF(WEEKDAY(AE7+AF7+ROUNDDOWN((AF7+WEEKDAY(AE7)-2)/5,0)*2)=1,AE7+AF7+ROUNDDOWN((AF7+WEEKDAY(AE7)-2)/5,0)*2+1,IF(WEEKDAY(AE7+AF7+ROUNDDOWN((AF7+WEEKDAY(AE7)-2)/5,0)*2)=7,AE7+AF7+ROUNDDOWN((AF7+WEEKDAY(AE7)-2)/5,0)*2+2,AE7+AF7+ROUNDDOWN((AF7+WEEKDAY(AE7)-2)/5,0)*2))))</f>
        <v>41991</v>
      </c>
      <c r="AI7" s="27">
        <v>1</v>
      </c>
      <c r="AJ7" s="26"/>
      <c r="AK7" s="28">
        <f>IF(AH8&gt;0,
(IF(WEEKDAY(AH8+AI7+ROUNDDOWN((AI7+WEEKDAY(AH8)-2)/5,0)*2)=1,AH8+AI7+ROUNDDOWN((AI7+WEEKDAY(AH8)-2)/5,0)*2+1,IF(WEEKDAY(AH8+AI7+ROUNDDOWN((AI7+WEEKDAY(AH8)-2)/5,0)*2)=7,AH8+AI7+ROUNDDOWN((AI7+WEEKDAY(AH8)-2)/5,0)*2+2,AH8+AI7+ROUNDDOWN((AI7+WEEKDAY(AH8)-2)/5,0)*2))),
(IF(WEEKDAY(AH7+AI7+ROUNDDOWN((AI7+WEEKDAY(AH7)-2)/5,0)*2)=1,AH7+AI7+ROUNDDOWN((AI7+WEEKDAY(AH7)-2)/5,0)*2+1,IF(WEEKDAY(AH7+AI7+ROUNDDOWN((AI7+WEEKDAY(AH7)-2)/5,0)*2)=7,AH7+AI7+ROUNDDOWN((AI7+WEEKDAY(AH7)-2)/5,0)*2+2,AH7+AI7+ROUNDDOWN((AI7+WEEKDAY(AH7)-2)/5,0)*2))))</f>
        <v>41992</v>
      </c>
      <c r="AL7" s="27">
        <v>1</v>
      </c>
      <c r="AM7" s="26"/>
      <c r="AN7" s="28">
        <f>IF(AK8&gt;0,
(IF(WEEKDAY(AK8+AL7+ROUNDDOWN((AL7+WEEKDAY(AK8)-2)/5,0)*2)=1,AK8+AL7+ROUNDDOWN((AL7+WEEKDAY(AK8)-2)/5,0)*2+1,IF(WEEKDAY(AK8+AL7+ROUNDDOWN((AL7+WEEKDAY(AK8)-2)/5,0)*2)=7,AK8+AL7+ROUNDDOWN((AL7+WEEKDAY(AK8)-2)/5,0)*2+2,AK8+AL7+ROUNDDOWN((AL7+WEEKDAY(AK8)-2)/5,0)*2))),
(IF(WEEKDAY(AK7+AL7+ROUNDDOWN((AL7+WEEKDAY(AK7)-2)/5,0)*2)=1,AK7+AL7+ROUNDDOWN((AL7+WEEKDAY(AK7)-2)/5,0)*2+1,IF(WEEKDAY(AK7+AL7+ROUNDDOWN((AL7+WEEKDAY(AK7)-2)/5,0)*2)=7,AK7+AL7+ROUNDDOWN((AL7+WEEKDAY(AK7)-2)/5,0)*2+2,AK7+AL7+ROUNDDOWN((AL7+WEEKDAY(AK7)-2)/5,0)*2))))</f>
        <v>41995</v>
      </c>
      <c r="AO7" s="27">
        <v>28</v>
      </c>
      <c r="AP7" s="26"/>
      <c r="AQ7" s="28">
        <f>IF(AN8&gt;0,
(IF(WEEKDAY(AN8+AO7+ROUNDDOWN((AO7+WEEKDAY(AN8)-2)/5,0)*2)=1,AN8+AO7+ROUNDDOWN((AO7+WEEKDAY(AN8)-2)/5,0)*2+1,IF(WEEKDAY(AN8+AO7+ROUNDDOWN((AO7+WEEKDAY(AN8)-2)/5,0)*2)=7,AN8+AO7+ROUNDDOWN((AO7+WEEKDAY(AN8)-2)/5,0)*2+2,AN8+AO7+ROUNDDOWN((AO7+WEEKDAY(AN8)-2)/5,0)*2))),
(IF(WEEKDAY(AN7+AO7+ROUNDDOWN((AO7+WEEKDAY(AN7)-2)/5,0)*2)=1,AN7+AO7+ROUNDDOWN((AO7+WEEKDAY(AN7)-2)/5,0)*2+1,IF(WEEKDAY(AN7+AO7+ROUNDDOWN((AO7+WEEKDAY(AN7)-2)/5,0)*2)=7,AN7+AO7+ROUNDDOWN((AO7+WEEKDAY(AN7)-2)/5,0)*2+2,AN7+AO7+ROUNDDOWN((AO7+WEEKDAY(AN7)-2)/5,0)*2))))</f>
        <v>42033</v>
      </c>
      <c r="AR7" s="27">
        <v>2</v>
      </c>
      <c r="AS7" s="26"/>
      <c r="AT7" s="65">
        <f>IF(AQ8&gt;0,
(IF(WEEKDAY(AQ8+AR7+ROUNDDOWN((AR7+WEEKDAY(AQ8)-2)/5,0)*2)=1,AQ8+AR7+ROUNDDOWN((AR7+WEEKDAY(AQ8)-2)/5,0)*2+1,IF(WEEKDAY(AQ8+AR7+ROUNDDOWN((AR7+WEEKDAY(AQ8)-2)/5,0)*2)=7,AQ8+AR7+ROUNDDOWN((AR7+WEEKDAY(AQ8)-2)/5,0)*2+2,AQ8+AR7+ROUNDDOWN((AR7+WEEKDAY(AQ8)-2)/5,0)*2))),
(IF(WEEKDAY(AQ7+AR7+ROUNDDOWN((AR7+WEEKDAY(AQ7)-2)/5,0)*2)=1,AQ7+AR7+ROUNDDOWN((AR7+WEEKDAY(AQ7)-2)/5,0)*2+1,IF(WEEKDAY(AQ7+AR7+ROUNDDOWN((AR7+WEEKDAY(AQ7)-2)/5,0)*2)=7,AQ7+AR7+ROUNDDOWN((AR7+WEEKDAY(AQ7)-2)/5,0)*2+2,AQ7+AR7+ROUNDDOWN((AR7+WEEKDAY(AQ7)-2)/5,0)*2))))</f>
        <v>42037</v>
      </c>
      <c r="AU7" s="27">
        <v>2</v>
      </c>
      <c r="AV7" s="26"/>
      <c r="AW7" s="28">
        <f>IF(AT8&gt;0,
(IF(WEEKDAY(AT8+AU7+ROUNDDOWN((AU7+WEEKDAY(AT8)-2)/5,0)*2)=1,AT8+AU7+ROUNDDOWN((AU7+WEEKDAY(AT8)-2)/5,0)*2+1,IF(WEEKDAY(AT8+AU7+ROUNDDOWN((AU7+WEEKDAY(AT8)-2)/5,0)*2)=7,AT8+AU7+ROUNDDOWN((AU7+WEEKDAY(AT8)-2)/5,0)*2+2,AT8+AU7+ROUNDDOWN((AU7+WEEKDAY(AT8)-2)/5,0)*2))),
(IF(WEEKDAY(AT7+AU7+ROUNDDOWN((AU7+WEEKDAY(AT7)-2)/5,0)*2)=1,AT7+AU7+ROUNDDOWN((AU7+WEEKDAY(AT7)-2)/5,0)*2+1,IF(WEEKDAY(AT7+AU7+ROUNDDOWN((AU7+WEEKDAY(AT7)-2)/5,0)*2)=7,AT7+AU7+ROUNDDOWN((AU7+WEEKDAY(AT7)-2)/5,0)*2+2,AT7+AU7+ROUNDDOWN((AU7+WEEKDAY(AT7)-2)/5,0)*2))))</f>
        <v>42039</v>
      </c>
      <c r="AX7" s="27">
        <v>2</v>
      </c>
      <c r="AY7" s="26"/>
      <c r="AZ7" s="28">
        <f>IF(AW8&gt;0,
(IF(WEEKDAY(AW8+AX7+ROUNDDOWN((AX7+WEEKDAY(AW8)-2)/5,0)*2)=1,AW8+AX7+ROUNDDOWN((AX7+WEEKDAY(AW8)-2)/5,0)*2+1,IF(WEEKDAY(AW8+AX7+ROUNDDOWN((AX7+WEEKDAY(AW8)-2)/5,0)*2)=7,AW8+AX7+ROUNDDOWN((AX7+WEEKDAY(AW8)-2)/5,0)*2+2,AW8+AX7+ROUNDDOWN((AX7+WEEKDAY(AW8)-2)/5,0)*2))),
(IF(WEEKDAY(AW7+AX7+ROUNDDOWN((AX7+WEEKDAY(AW7)-2)/5,0)*2)=1,AW7+AX7+ROUNDDOWN((AX7+WEEKDAY(AW7)-2)/5,0)*2+1,IF(WEEKDAY(AW7+AX7+ROUNDDOWN((AX7+WEEKDAY(AW7)-2)/5,0)*2)=7,AW7+AX7+ROUNDDOWN((AX7+WEEKDAY(AW7)-2)/5,0)*2+2,AW7+AX7+ROUNDDOWN((AX7+WEEKDAY(AW7)-2)/5,0)*2))))</f>
        <v>42041</v>
      </c>
      <c r="BA7" s="27">
        <v>4</v>
      </c>
      <c r="BB7" s="26"/>
      <c r="BC7" s="90">
        <f>IF(AZ8&gt;0,
(IF(WEEKDAY(AZ8+BA7+ROUNDDOWN((BA7+WEEKDAY(AZ8)-2)/5,0)*2)=1,AZ8+BA7+ROUNDDOWN((BA7+WEEKDAY(AZ8)-2)/5,0)*2+1,IF(WEEKDAY(AZ8+BA7+ROUNDDOWN((BA7+WEEKDAY(AZ8)-2)/5,0)*2)=7,AZ8+BA7+ROUNDDOWN((BA7+WEEKDAY(AZ8)-2)/5,0)*2+2,AZ8+BA7+ROUNDDOWN((BA7+WEEKDAY(AZ8)-2)/5,0)*2))),
(IF(WEEKDAY(AZ7+BA7+ROUNDDOWN((BA7+WEEKDAY(AZ7)-2)/5,0)*2)=1,AZ7+BA7+ROUNDDOWN((BA7+WEEKDAY(AZ7)-2)/5,0)*2+1,IF(WEEKDAY(AZ7+BA7+ROUNDDOWN((BA7+WEEKDAY(AZ7)-2)/5,0)*2)=7,AZ7+BA7+ROUNDDOWN((BA7+WEEKDAY(AZ7)-2)/5,0)*2+2,AZ7+BA7+ROUNDDOWN((BA7+WEEKDAY(AZ7)-2)/5,0)*2))))</f>
        <v>42047</v>
      </c>
      <c r="BD7" s="27">
        <v>2</v>
      </c>
      <c r="BE7" s="26"/>
      <c r="BF7" s="28">
        <f>IF(BC8&gt;0,
(IF(WEEKDAY(BC8+BD7+ROUNDDOWN((BD7+WEEKDAY(BC8)-2)/5,0)*2)=1,BC8+BD7+ROUNDDOWN((BD7+WEEKDAY(BC8)-2)/5,0)*2+1,IF(WEEKDAY(BC8+BD7+ROUNDDOWN((BD7+WEEKDAY(BC8)-2)/5,0)*2)=7,BC8+BD7+ROUNDDOWN((BD7+WEEKDAY(BC8)-2)/5,0)*2+2,BC8+BD7+ROUNDDOWN((BD7+WEEKDAY(BC8)-2)/5,0)*2))),
(IF(WEEKDAY(BC7+BD7+ROUNDDOWN((BD7+WEEKDAY(BC7)-2)/5,0)*2)=1,BC7+BD7+ROUNDDOWN((BD7+WEEKDAY(BC7)-2)/5,0)*2+1,IF(WEEKDAY(BC7+BD7+ROUNDDOWN((BD7+WEEKDAY(BC7)-2)/5,0)*2)=7,BC7+BD7+ROUNDDOWN((BD7+WEEKDAY(BC7)-2)/5,0)*2+2,BC7+BD7+ROUNDDOWN((BD7+WEEKDAY(BC7)-2)/5,0)*2))))</f>
        <v>42051</v>
      </c>
      <c r="BG7" s="27">
        <v>2</v>
      </c>
      <c r="BH7" s="26"/>
      <c r="BI7" s="28">
        <f>IF(BF8&gt;0,
(IF(WEEKDAY(BF8+BG7+ROUNDDOWN((BG7+WEEKDAY(BF8)-2)/5,0)*2)=1,BF8+BG7+ROUNDDOWN((BG7+WEEKDAY(BF8)-2)/5,0)*2+1,IF(WEEKDAY(BF8+BG7+ROUNDDOWN((BG7+WEEKDAY(BF8)-2)/5,0)*2)=7,BF8+BG7+ROUNDDOWN((BG7+WEEKDAY(BF8)-2)/5,0)*2+2,BF8+BG7+ROUNDDOWN((BG7+WEEKDAY(BF8)-2)/5,0)*2))),
(IF(WEEKDAY(BF7+BG7+ROUNDDOWN((BG7+WEEKDAY(BF7)-2)/5,0)*2)=1,BF7+BG7+ROUNDDOWN((BG7+WEEKDAY(BF7)-2)/5,0)*2+1,IF(WEEKDAY(BF7+BG7+ROUNDDOWN((BG7+WEEKDAY(BF7)-2)/5,0)*2)=7,BF7+BG7+ROUNDDOWN((BG7+WEEKDAY(BF7)-2)/5,0)*2+2,BF7+BG7+ROUNDDOWN((BG7+WEEKDAY(BF7)-2)/5,0)*2))))</f>
        <v>42053</v>
      </c>
      <c r="BJ7" s="27">
        <v>2</v>
      </c>
      <c r="BK7" s="26"/>
      <c r="BL7" s="28">
        <f>IF(BI8&gt;0,
(IF(WEEKDAY(BI8+BJ7+ROUNDDOWN((BJ7+WEEKDAY(BI8)-2)/5,0)*2)=1,BI8+BJ7+ROUNDDOWN((BJ7+WEEKDAY(BI8)-2)/5,0)*2+1,IF(WEEKDAY(BI8+BJ7+ROUNDDOWN((BJ7+WEEKDAY(BI8)-2)/5,0)*2)=7,BI8+BJ7+ROUNDDOWN((BJ7+WEEKDAY(BI8)-2)/5,0)*2+2,BI8+BJ7+ROUNDDOWN((BJ7+WEEKDAY(BI8)-2)/5,0)*2))),
(IF(WEEKDAY(BI7+BJ7+ROUNDDOWN((BJ7+WEEKDAY(BI7)-2)/5,0)*2)=1,BI7+BJ7+ROUNDDOWN((BJ7+WEEKDAY(BI7)-2)/5,0)*2+1,IF(WEEKDAY(BI7+BJ7+ROUNDDOWN((BJ7+WEEKDAY(BI7)-2)/5,0)*2)=7,BI7+BJ7+ROUNDDOWN((BJ7+WEEKDAY(BI7)-2)/5,0)*2+2,BI7+BJ7+ROUNDDOWN((BJ7+WEEKDAY(BI7)-2)/5,0)*2))))</f>
        <v>42055</v>
      </c>
      <c r="BM7" s="27">
        <v>4</v>
      </c>
      <c r="BN7" s="26"/>
      <c r="BO7" s="28">
        <f>IF(BL8&gt;0,
(IF(WEEKDAY(BL8+BM7+ROUNDDOWN((BM7+WEEKDAY(BL8)-2)/5,0)*2)=1,BL8+BM7+ROUNDDOWN((BM7+WEEKDAY(BL8)-2)/5,0)*2+1,IF(WEEKDAY(BL8+BM7+ROUNDDOWN((BM7+WEEKDAY(BL8)-2)/5,0)*2)=7,BL8+BM7+ROUNDDOWN((BM7+WEEKDAY(BL8)-2)/5,0)*2+2,BL8+BM7+ROUNDDOWN((BM7+WEEKDAY(BL8)-2)/5,0)*2))),
(IF(WEEKDAY(BL7+BM7+ROUNDDOWN((BM7+WEEKDAY(BL7)-2)/5,0)*2)=1,BL7+BM7+ROUNDDOWN((BM7+WEEKDAY(BL7)-2)/5,0)*2+1,IF(WEEKDAY(BL7+BM7+ROUNDDOWN((BM7+WEEKDAY(BL7)-2)/5,0)*2)=7,BL7+BM7+ROUNDDOWN((BM7+WEEKDAY(BL7)-2)/5,0)*2+2,BL7+BM7+ROUNDDOWN((BM7+WEEKDAY(BL7)-2)/5,0)*2))))</f>
        <v>42061</v>
      </c>
      <c r="BP7" s="27">
        <v>1</v>
      </c>
      <c r="BQ7" s="26"/>
      <c r="BR7" s="28">
        <f>IF(BO8&gt;0,
(IF(WEEKDAY(BO8+BP7+ROUNDDOWN((BP7+WEEKDAY(BO8)-2)/5,0)*2)=1,BO8+BP7+ROUNDDOWN((BP7+WEEKDAY(BO8)-2)/5,0)*2+1,IF(WEEKDAY(BO8+BP7+ROUNDDOWN((BP7+WEEKDAY(BO8)-2)/5,0)*2)=7,BO8+BP7+ROUNDDOWN((BP7+WEEKDAY(BO8)-2)/5,0)*2+2,BO8+BP7+ROUNDDOWN((BP7+WEEKDAY(BO8)-2)/5,0)*2))),
(IF(WEEKDAY(BO7+BP7+ROUNDDOWN((BP7+WEEKDAY(BO7)-2)/5,0)*2)=1,BO7+BP7+ROUNDDOWN((BP7+WEEKDAY(BO7)-2)/5,0)*2+1,IF(WEEKDAY(BO7+BP7+ROUNDDOWN((BP7+WEEKDAY(BO7)-2)/5,0)*2)=7,BO7+BP7+ROUNDDOWN((BP7+WEEKDAY(BO7)-2)/5,0)*2+2,BO7+BP7+ROUNDDOWN((BP7+WEEKDAY(BO7)-2)/5,0)*2))))</f>
        <v>42062</v>
      </c>
      <c r="BS7" s="27">
        <v>1</v>
      </c>
      <c r="BT7" s="26"/>
      <c r="BU7" s="28">
        <f>IF(BR8&gt;0,
(IF(WEEKDAY(BR8+BS7+ROUNDDOWN((BS7+WEEKDAY(BR8)-2)/5,0)*2)=1,BR8+BS7+ROUNDDOWN((BS7+WEEKDAY(BR8)-2)/5,0)*2+1,IF(WEEKDAY(BR8+BS7+ROUNDDOWN((BS7+WEEKDAY(BR8)-2)/5,0)*2)=7,BR8+BS7+ROUNDDOWN((BS7+WEEKDAY(BR8)-2)/5,0)*2+2,BR8+BS7+ROUNDDOWN((BS7+WEEKDAY(BR8)-2)/5,0)*2))),
(IF(WEEKDAY(BR7+BS7+ROUNDDOWN((BS7+WEEKDAY(BR7)-2)/5,0)*2)=1,BR7+BS7+ROUNDDOWN((BS7+WEEKDAY(BR7)-2)/5,0)*2+1,IF(WEEKDAY(BR7+BS7+ROUNDDOWN((BS7+WEEKDAY(BR7)-2)/5,0)*2)=7,BR7+BS7+ROUNDDOWN((BS7+WEEKDAY(BR7)-2)/5,0)*2+2,BR7+BS7+ROUNDDOWN((BS7+WEEKDAY(BR7)-2)/5,0)*2))))</f>
        <v>42065</v>
      </c>
      <c r="BV7" s="27">
        <v>2</v>
      </c>
      <c r="BW7" s="26"/>
      <c r="BX7" s="28">
        <f>IF(BU8&gt;0,
(IF(WEEKDAY(BU8+BV7+ROUNDDOWN((BV7+WEEKDAY(BU8)-2)/5,0)*2)=1,BU8+BV7+ROUNDDOWN((BV7+WEEKDAY(BU8)-2)/5,0)*2+1,IF(WEEKDAY(BU8+BV7+ROUNDDOWN((BV7+WEEKDAY(BU8)-2)/5,0)*2)=7,BU8+BV7+ROUNDDOWN((BV7+WEEKDAY(BU8)-2)/5,0)*2+2,BU8+BV7+ROUNDDOWN((BV7+WEEKDAY(BU8)-2)/5,0)*2))),
(IF(WEEKDAY(BU7+BV7+ROUNDDOWN((BV7+WEEKDAY(BU7)-2)/5,0)*2)=1,BU7+BV7+ROUNDDOWN((BV7+WEEKDAY(BU7)-2)/5,0)*2+1,IF(WEEKDAY(BU7+BV7+ROUNDDOWN((BV7+WEEKDAY(BU7)-2)/5,0)*2)=7,BU7+BV7+ROUNDDOWN((BV7+WEEKDAY(BU7)-2)/5,0)*2+2,BU7+BV7+ROUNDDOWN((BV7+WEEKDAY(BU7)-2)/5,0)*2))))</f>
        <v>42067</v>
      </c>
      <c r="BY7" s="27">
        <v>1</v>
      </c>
      <c r="BZ7" s="26"/>
      <c r="CA7" s="28">
        <f>IF(BX8&gt;0,
(IF(WEEKDAY(BX8+BY7+ROUNDDOWN((BY7+WEEKDAY(BX8)-2)/5,0)*2)=1,BX8+BY7+ROUNDDOWN((BY7+WEEKDAY(BX8)-2)/5,0)*2+1,IF(WEEKDAY(BX8+BY7+ROUNDDOWN((BY7+WEEKDAY(BX8)-2)/5,0)*2)=7,BX8+BY7+ROUNDDOWN((BY7+WEEKDAY(BX8)-2)/5,0)*2+2,BX8+BY7+ROUNDDOWN((BY7+WEEKDAY(BX8)-2)/5,0)*2))),
(IF(WEEKDAY(BX7+BY7+ROUNDDOWN((BY7+WEEKDAY(BX7)-2)/5,0)*2)=1,BX7+BY7+ROUNDDOWN((BY7+WEEKDAY(BX7)-2)/5,0)*2+1,IF(WEEKDAY(BX7+BY7+ROUNDDOWN((BY7+WEEKDAY(BX7)-2)/5,0)*2)=7,BX7+BY7+ROUNDDOWN((BY7+WEEKDAY(BX7)-2)/5,0)*2+2,BX7+BY7+ROUNDDOWN((BY7+WEEKDAY(BX7)-2)/5,0)*2))))</f>
        <v>42068</v>
      </c>
      <c r="CB7" s="27">
        <v>3</v>
      </c>
      <c r="CC7" s="26"/>
      <c r="CD7" s="28">
        <f>IF(CA8&gt;0,
(IF(WEEKDAY(CA8+CB7+ROUNDDOWN((CB7+WEEKDAY(CA8)-2)/5,0)*2)=1,CA8+CB7+ROUNDDOWN((CB7+WEEKDAY(CA8)-2)/5,0)*2+1,IF(WEEKDAY(CA8+CB7+ROUNDDOWN((CB7+WEEKDAY(CA8)-2)/5,0)*2)=7,CA8+CB7+ROUNDDOWN((CB7+WEEKDAY(CA8)-2)/5,0)*2+2,CA8+CB7+ROUNDDOWN((CB7+WEEKDAY(CA8)-2)/5,0)*2))),
(IF(WEEKDAY(CA7+CB7+ROUNDDOWN((CB7+WEEKDAY(CA7)-2)/5,0)*2)=1,CA7+CB7+ROUNDDOWN((CB7+WEEKDAY(CA7)-2)/5,0)*2+1,IF(WEEKDAY(CA7+CB7+ROUNDDOWN((CB7+WEEKDAY(CA7)-2)/5,0)*2)=7,CA7+CB7+ROUNDDOWN((CB7+WEEKDAY(CA7)-2)/5,0)*2+2,CA7+CB7+ROUNDDOWN((CB7+WEEKDAY(CA7)-2)/5,0)*2))))</f>
        <v>42073</v>
      </c>
      <c r="CE7" s="27">
        <v>6</v>
      </c>
      <c r="CF7" s="26"/>
      <c r="CG7" s="28">
        <f>IF(CD8&gt;0,
(IF(WEEKDAY(CD8+CE7+ROUNDDOWN((CE7+WEEKDAY(CD8)-2)/5,0)*2)=1,CD8+CE7+ROUNDDOWN((CE7+WEEKDAY(CD8)-2)/5,0)*2+1,IF(WEEKDAY(CD8+CE7+ROUNDDOWN((CE7+WEEKDAY(CD8)-2)/5,0)*2)=7,CD8+CE7+ROUNDDOWN((CE7+WEEKDAY(CD8)-2)/5,0)*2+2,CD8+CE7+ROUNDDOWN((CE7+WEEKDAY(CD8)-2)/5,0)*2))),
(IF(WEEKDAY(CD7+CE7+ROUNDDOWN((CE7+WEEKDAY(CD7)-2)/5,0)*2)=1,CD7+CE7+ROUNDDOWN((CE7+WEEKDAY(CD7)-2)/5,0)*2+1,IF(WEEKDAY(CD7+CE7+ROUNDDOWN((CE7+WEEKDAY(CD7)-2)/5,0)*2)=7,CD7+CE7+ROUNDDOWN((CE7+WEEKDAY(CD7)-2)/5,0)*2+2,CD7+CE7+ROUNDDOWN((CE7+WEEKDAY(CD7)-2)/5,0)*2))))</f>
        <v>42081</v>
      </c>
      <c r="CH7" s="27">
        <v>1</v>
      </c>
      <c r="CI7" s="26"/>
      <c r="CJ7" s="28">
        <f>IF(CG8&gt;0,
(IF(WEEKDAY(CG8+CH7+ROUNDDOWN((CH7+WEEKDAY(CG8)-2)/5,0)*2)=1,CG8+CH7+ROUNDDOWN((CH7+WEEKDAY(CG8)-2)/5,0)*2+1,IF(WEEKDAY(CG8+CH7+ROUNDDOWN((CH7+WEEKDAY(CG8)-2)/5,0)*2)=7,CG8+CH7+ROUNDDOWN((CH7+WEEKDAY(CG8)-2)/5,0)*2+2,CG8+CH7+ROUNDDOWN((CH7+WEEKDAY(CG8)-2)/5,0)*2))),
(IF(WEEKDAY(CG7+CH7+ROUNDDOWN((CH7+WEEKDAY(CG7)-2)/5,0)*2)=1,CG7+CH7+ROUNDDOWN((CH7+WEEKDAY(CG7)-2)/5,0)*2+1,IF(WEEKDAY(CG7+CH7+ROUNDDOWN((CH7+WEEKDAY(CG7)-2)/5,0)*2)=7,CG7+CH7+ROUNDDOWN((CH7+WEEKDAY(CG7)-2)/5,0)*2+2,CG7+CH7+ROUNDDOWN((CH7+WEEKDAY(CG7)-2)/5,0)*2))))</f>
        <v>42082</v>
      </c>
      <c r="CK7" s="30">
        <v>1</v>
      </c>
      <c r="CL7" s="26"/>
      <c r="CM7" s="28">
        <f>IF(CJ8&gt;0,
(IF(WEEKDAY(CJ8+CK7+ROUNDDOWN((CK7+WEEKDAY(CJ8)-2)/5,0)*2)=1,CJ8+CK7+ROUNDDOWN((CK7+WEEKDAY(CJ8)-2)/5,0)*2+1,IF(WEEKDAY(CJ8+CK7+ROUNDDOWN((CK7+WEEKDAY(CJ8)-2)/5,0)*2)=7,CJ8+CK7+ROUNDDOWN((CK7+WEEKDAY(CJ8)-2)/5,0)*2+2,CJ8+CK7+ROUNDDOWN((CK7+WEEKDAY(CJ8)-2)/5,0)*2))),
(IF(WEEKDAY(CJ7+CK7+ROUNDDOWN((CK7+WEEKDAY(CJ7)-2)/5,0)*2)=1,CJ7+CK7+ROUNDDOWN((CK7+WEEKDAY(CJ7)-2)/5,0)*2+1,IF(WEEKDAY(CJ7+CK7+ROUNDDOWN((CK7+WEEKDAY(CJ7)-2)/5,0)*2)=7,CJ7+CK7+ROUNDDOWN((CK7+WEEKDAY(CJ7)-2)/5,0)*2+2,CJ7+CK7+ROUNDDOWN((CK7+WEEKDAY(CJ7)-2)/5,0)*2))))</f>
        <v>42083</v>
      </c>
      <c r="CN7" s="30">
        <v>1</v>
      </c>
      <c r="CO7" s="26"/>
      <c r="CP7" s="28">
        <f>IF(CM8&gt;0,
(IF(WEEKDAY(CM8+CN7+ROUNDDOWN((CN7+WEEKDAY(CM8)-2)/5,0)*2)=1,CM8+CN7+ROUNDDOWN((CN7+WEEKDAY(CM8)-2)/5,0)*2+1,IF(WEEKDAY(CM8+CN7+ROUNDDOWN((CN7+WEEKDAY(CM8)-2)/5,0)*2)=7,CM8+CN7+ROUNDDOWN((CN7+WEEKDAY(CM8)-2)/5,0)*2+2,CM8+CN7+ROUNDDOWN((CN7+WEEKDAY(CM8)-2)/5,0)*2))),
(IF(WEEKDAY(CM7+CN7+ROUNDDOWN((CN7+WEEKDAY(CM7)-2)/5,0)*2)=1,CM7+CN7+ROUNDDOWN((CN7+WEEKDAY(CM7)-2)/5,0)*2+1,IF(WEEKDAY(CM7+CN7+ROUNDDOWN((CN7+WEEKDAY(CM7)-2)/5,0)*2)=7,CM7+CN7+ROUNDDOWN((CN7+WEEKDAY(CM7)-2)/5,0)*2+2,CM7+CN7+ROUNDDOWN((CN7+WEEKDAY(CM7)-2)/5,0)*2))))</f>
        <v>42086</v>
      </c>
      <c r="CQ7" s="30">
        <v>2</v>
      </c>
      <c r="CR7" s="26"/>
      <c r="CS7" s="28">
        <f>IF(CP8&gt;0,
(IF(WEEKDAY(CP8+CQ7+ROUNDDOWN((CQ7+WEEKDAY(CP8)-2)/5,0)*2)=1,CP8+CQ7+ROUNDDOWN((CQ7+WEEKDAY(CP8)-2)/5,0)*2+1,IF(WEEKDAY(CP8+CQ7+ROUNDDOWN((CQ7+WEEKDAY(CP8)-2)/5,0)*2)=7,CP8+CQ7+ROUNDDOWN((CQ7+WEEKDAY(CP8)-2)/5,0)*2+2,CP8+CQ7+ROUNDDOWN((CQ7+WEEKDAY(CP8)-2)/5,0)*2))),
(IF(WEEKDAY(CP7+CQ7+ROUNDDOWN((CQ7+WEEKDAY(CP7)-2)/5,0)*2)=1,CP7+CQ7+ROUNDDOWN((CQ7+WEEKDAY(CP7)-2)/5,0)*2+1,IF(WEEKDAY(CP7+CQ7+ROUNDDOWN((CQ7+WEEKDAY(CP7)-2)/5,0)*2)=7,CP7+CQ7+ROUNDDOWN((CQ7+WEEKDAY(CP7)-2)/5,0)*2+2,CP7+CQ7+ROUNDDOWN((CQ7+WEEKDAY(CP7)-2)/5,0)*2))))</f>
        <v>42088</v>
      </c>
      <c r="CT7" s="30">
        <v>1</v>
      </c>
      <c r="CU7" s="26"/>
      <c r="CV7" s="28">
        <f>IF(CS8&gt;0,
(IF(WEEKDAY(CS8+CT7+ROUNDDOWN((CT7+WEEKDAY(CS8)-2)/5,0)*2)=1,CS8+CT7+ROUNDDOWN((CT7+WEEKDAY(CS8)-2)/5,0)*2+1,IF(WEEKDAY(CS8+CT7+ROUNDDOWN((CT7+WEEKDAY(CS8)-2)/5,0)*2)=7,CS8+CT7+ROUNDDOWN((CT7+WEEKDAY(CS8)-2)/5,0)*2+2,CS8+CT7+ROUNDDOWN((CT7+WEEKDAY(CS8)-2)/5,0)*2))),
(IF(WEEKDAY(CS7+CT7+ROUNDDOWN((CT7+WEEKDAY(CS7)-2)/5,0)*2)=1,CS7+CT7+ROUNDDOWN((CT7+WEEKDAY(CS7)-2)/5,0)*2+1,IF(WEEKDAY(CS7+CT7+ROUNDDOWN((CT7+WEEKDAY(CS7)-2)/5,0)*2)=7,CS7+CT7+ROUNDDOWN((CT7+WEEKDAY(CS7)-2)/5,0)*2+2,CS7+CT7+ROUNDDOWN((CT7+WEEKDAY(CS7)-2)/5,0)*2))))</f>
        <v>42089</v>
      </c>
      <c r="CW7" s="30">
        <v>3</v>
      </c>
      <c r="CX7" s="26"/>
      <c r="CY7" s="28">
        <f>IF(CV8&gt;0,
(IF(WEEKDAY(CV8+CW7+ROUNDDOWN((CW7+WEEKDAY(CV8)-2)/5,0)*2)=1,CV8+CW7+ROUNDDOWN((CW7+WEEKDAY(CV8)-2)/5,0)*2+1,IF(WEEKDAY(CV8+CW7+ROUNDDOWN((CW7+WEEKDAY(CV8)-2)/5,0)*2)=7,CV8+CW7+ROUNDDOWN((CW7+WEEKDAY(CV8)-2)/5,0)*2+2,CV8+CW7+ROUNDDOWN((CW7+WEEKDAY(CV8)-2)/5,0)*2))),
(IF(WEEKDAY(CV7+CW7+ROUNDDOWN((CW7+WEEKDAY(CV7)-2)/5,0)*2)=1,CV7+CW7+ROUNDDOWN((CW7+WEEKDAY(CV7)-2)/5,0)*2+1,IF(WEEKDAY(CV7+CW7+ROUNDDOWN((CW7+WEEKDAY(CV7)-2)/5,0)*2)=7,CV7+CW7+ROUNDDOWN((CW7+WEEKDAY(CV7)-2)/5,0)*2+2,CV7+CW7+ROUNDDOWN((CW7+WEEKDAY(CV7)-2)/5,0)*2))))</f>
        <v>42094</v>
      </c>
      <c r="CZ7" s="30">
        <v>1</v>
      </c>
      <c r="DA7" s="26"/>
      <c r="DB7" s="28">
        <f>IF(CY8&gt;0,
(IF(WEEKDAY(CY8+CZ7+ROUNDDOWN((CZ7+WEEKDAY(CY8)-2)/5,0)*2)=1,CY8+CZ7+ROUNDDOWN((CZ7+WEEKDAY(CY8)-2)/5,0)*2+1,IF(WEEKDAY(CY8+CZ7+ROUNDDOWN((CZ7+WEEKDAY(CY8)-2)/5,0)*2)=7,CY8+CZ7+ROUNDDOWN((CZ7+WEEKDAY(CY8)-2)/5,0)*2+2,CY8+CZ7+ROUNDDOWN((CZ7+WEEKDAY(CY8)-2)/5,0)*2))),
(IF(WEEKDAY(CY7+CZ7+ROUNDDOWN((CZ7+WEEKDAY(CY7)-2)/5,0)*2)=1,CY7+CZ7+ROUNDDOWN((CZ7+WEEKDAY(CY7)-2)/5,0)*2+1,IF(WEEKDAY(CY7+CZ7+ROUNDDOWN((CZ7+WEEKDAY(CY7)-2)/5,0)*2)=7,CY7+CZ7+ROUNDDOWN((CZ7+WEEKDAY(CY7)-2)/5,0)*2+2,CY7+CZ7+ROUNDDOWN((CZ7+WEEKDAY(CY7)-2)/5,0)*2))))</f>
        <v>42095</v>
      </c>
      <c r="DC7" s="30">
        <v>2</v>
      </c>
      <c r="DD7" s="26"/>
      <c r="DE7" s="28">
        <f>IF(DB8&gt;0,
(IF(WEEKDAY(DB8+DC7+ROUNDDOWN((DC7+WEEKDAY(DB8)-2)/5,0)*2)=1,DB8+DC7+ROUNDDOWN((DC7+WEEKDAY(DB8)-2)/5,0)*2+1,IF(WEEKDAY(DB8+DC7+ROUNDDOWN((DC7+WEEKDAY(DB8)-2)/5,0)*2)=7,DB8+DC7+ROUNDDOWN((DC7+WEEKDAY(DB8)-2)/5,0)*2+2,DB8+DC7+ROUNDDOWN((DC7+WEEKDAY(DB8)-2)/5,0)*2))),
(IF(WEEKDAY(DB7+DC7+ROUNDDOWN((DC7+WEEKDAY(DB7)-2)/5,0)*2)=1,DB7+DC7+ROUNDDOWN((DC7+WEEKDAY(DB7)-2)/5,0)*2+1,IF(WEEKDAY(DB7+DC7+ROUNDDOWN((DC7+WEEKDAY(DB7)-2)/5,0)*2)=7,DB7+DC7+ROUNDDOWN((DC7+WEEKDAY(DB7)-2)/5,0)*2+2,DB7+DC7+ROUNDDOWN((DC7+WEEKDAY(DB7)-2)/5,0)*2))))</f>
        <v>42097</v>
      </c>
      <c r="DF7" s="30">
        <v>2</v>
      </c>
      <c r="DG7" s="26"/>
      <c r="DH7" s="28">
        <f>IF(DE8&gt;0,
(IF(WEEKDAY(DE8+DF7+ROUNDDOWN((DF7+WEEKDAY(DE8)-2)/5,0)*2)=1,DE8+DF7+ROUNDDOWN((DF7+WEEKDAY(DE8)-2)/5,0)*2+1,IF(WEEKDAY(DE8+DF7+ROUNDDOWN((DF7+WEEKDAY(DE8)-2)/5,0)*2)=7,DE8+DF7+ROUNDDOWN((DF7+WEEKDAY(DE8)-2)/5,0)*2+2,DE8+DF7+ROUNDDOWN((DF7+WEEKDAY(DE8)-2)/5,0)*2))),
(IF(WEEKDAY(DE7+DF7+ROUNDDOWN((DF7+WEEKDAY(DE7)-2)/5,0)*2)=1,DE7+DF7+ROUNDDOWN((DF7+WEEKDAY(DE7)-2)/5,0)*2+1,IF(WEEKDAY(DE7+DF7+ROUNDDOWN((DF7+WEEKDAY(DE7)-2)/5,0)*2)=7,DE7+DF7+ROUNDDOWN((DF7+WEEKDAY(DE7)-2)/5,0)*2+2,DE7+DF7+ROUNDDOWN((DF7+WEEKDAY(DE7)-2)/5,0)*2))))</f>
        <v>42101</v>
      </c>
      <c r="DI7" s="30">
        <v>3</v>
      </c>
      <c r="DJ7" s="26"/>
      <c r="DK7" s="28">
        <f>IF(DH8&gt;0,
(IF(WEEKDAY(DH8+DI7+ROUNDDOWN((DI7+WEEKDAY(DH8)-2)/5,0)*2)=1,DH8+DI7+ROUNDDOWN((DI7+WEEKDAY(DH8)-2)/5,0)*2+1,IF(WEEKDAY(DH8+DI7+ROUNDDOWN((DI7+WEEKDAY(DH8)-2)/5,0)*2)=7,DH8+DI7+ROUNDDOWN((DI7+WEEKDAY(DH8)-2)/5,0)*2+2,DH8+DI7+ROUNDDOWN((DI7+WEEKDAY(DH8)-2)/5,0)*2))),
(IF(WEEKDAY(DH7+DI7+ROUNDDOWN((DI7+WEEKDAY(DH7)-2)/5,0)*2)=1,DH7+DI7+ROUNDDOWN((DI7+WEEKDAY(DH7)-2)/5,0)*2+1,IF(WEEKDAY(DH7+DI7+ROUNDDOWN((DI7+WEEKDAY(DH7)-2)/5,0)*2)=7,DH7+DI7+ROUNDDOWN((DI7+WEEKDAY(DH7)-2)/5,0)*2+2,DH7+DI7+ROUNDDOWN((DI7+WEEKDAY(DH7)-2)/5,0)*2))))</f>
        <v>42104</v>
      </c>
      <c r="DL7" s="30">
        <v>1</v>
      </c>
      <c r="DM7" s="26"/>
      <c r="DN7" s="28">
        <f>IF(DK8&gt;0,
(IF(WEEKDAY(DK8+DL7+ROUNDDOWN((DL7+WEEKDAY(DK8)-2)/5,0)*2)=1,DK8+DL7+ROUNDDOWN((DL7+WEEKDAY(DK8)-2)/5,0)*2+1,IF(WEEKDAY(DK8+DL7+ROUNDDOWN((DL7+WEEKDAY(DK8)-2)/5,0)*2)=7,DK8+DL7+ROUNDDOWN((DL7+WEEKDAY(DK8)-2)/5,0)*2+2,DK8+DL7+ROUNDDOWN((DL7+WEEKDAY(DK8)-2)/5,0)*2))),
(IF(WEEKDAY(DK7+DL7+ROUNDDOWN((DL7+WEEKDAY(DK7)-2)/5,0)*2)=1,DK7+DL7+ROUNDDOWN((DL7+WEEKDAY(DK7)-2)/5,0)*2+1,IF(WEEKDAY(DK7+DL7+ROUNDDOWN((DL7+WEEKDAY(DK7)-2)/5,0)*2)=7,DK7+DL7+ROUNDDOWN((DL7+WEEKDAY(DK7)-2)/5,0)*2+2,DK7+DL7+ROUNDDOWN((DL7+WEEKDAY(DK7)-2)/5,0)*2))))</f>
        <v>42107</v>
      </c>
      <c r="DO7" s="30">
        <v>1</v>
      </c>
      <c r="DP7" s="26"/>
      <c r="DQ7" s="28">
        <f>IF(DN8&gt;0,
(IF(WEEKDAY(DN8+DO7+ROUNDDOWN((DO7+WEEKDAY(DN8)-2)/5,0)*2)=1,DN8+DO7+ROUNDDOWN((DO7+WEEKDAY(DN8)-2)/5,0)*2+1,IF(WEEKDAY(DN8+DO7+ROUNDDOWN((DO7+WEEKDAY(DN8)-2)/5,0)*2)=7,DN8+DO7+ROUNDDOWN((DO7+WEEKDAY(DN8)-2)/5,0)*2+2,DN8+DO7+ROUNDDOWN((DO7+WEEKDAY(DN8)-2)/5,0)*2))),
(IF(WEEKDAY(DN7+DO7+ROUNDDOWN((DO7+WEEKDAY(DN7)-2)/5,0)*2)=1,DN7+DO7+ROUNDDOWN((DO7+WEEKDAY(DN7)-2)/5,0)*2+1,IF(WEEKDAY(DN7+DO7+ROUNDDOWN((DO7+WEEKDAY(DN7)-2)/5,0)*2)=7,DN7+DO7+ROUNDDOWN((DO7+WEEKDAY(DN7)-2)/5,0)*2+2,DN7+DO7+ROUNDDOWN((DO7+WEEKDAY(DN7)-2)/5,0)*2))))</f>
        <v>42108</v>
      </c>
      <c r="DR7" s="30">
        <v>1</v>
      </c>
      <c r="DS7" s="26"/>
      <c r="DT7" s="28">
        <f>IF(DQ8&gt;0,
(IF(WEEKDAY(DQ8+DR7+ROUNDDOWN((DR7+WEEKDAY(DQ8)-2)/5,0)*2)=1,DQ8+DR7+ROUNDDOWN((DR7+WEEKDAY(DQ8)-2)/5,0)*2+1,IF(WEEKDAY(DQ8+DR7+ROUNDDOWN((DR7+WEEKDAY(DQ8)-2)/5,0)*2)=7,DQ8+DR7+ROUNDDOWN((DR7+WEEKDAY(DQ8)-2)/5,0)*2+2,DQ8+DR7+ROUNDDOWN((DR7+WEEKDAY(DQ8)-2)/5,0)*2))),
(IF(WEEKDAY(DQ7+DR7+ROUNDDOWN((DR7+WEEKDAY(DQ7)-2)/5,0)*2)=1,DQ7+DR7+ROUNDDOWN((DR7+WEEKDAY(DQ7)-2)/5,0)*2+1,IF(WEEKDAY(DQ7+DR7+ROUNDDOWN((DR7+WEEKDAY(DQ7)-2)/5,0)*2)=7,DQ7+DR7+ROUNDDOWN((DR7+WEEKDAY(DQ7)-2)/5,0)*2+2,DQ7+DR7+ROUNDDOWN((DR7+WEEKDAY(DQ7)-2)/5,0)*2))))</f>
        <v>42109</v>
      </c>
      <c r="DU7" s="30">
        <v>1</v>
      </c>
      <c r="DV7" s="26"/>
      <c r="DW7" s="28">
        <f>IF(DT8&gt;0,
(IF(WEEKDAY(DT8+DU7+ROUNDDOWN((DU7+WEEKDAY(DT8)-2)/5,0)*2)=1,DT8+DU7+ROUNDDOWN((DU7+WEEKDAY(DT8)-2)/5,0)*2+1,IF(WEEKDAY(DT8+DU7+ROUNDDOWN((DU7+WEEKDAY(DT8)-2)/5,0)*2)=7,DT8+DU7+ROUNDDOWN((DU7+WEEKDAY(DT8)-2)/5,0)*2+2,DT8+DU7+ROUNDDOWN((DU7+WEEKDAY(DT8)-2)/5,0)*2))),
(IF(WEEKDAY(DT7+DU7+ROUNDDOWN((DU7+WEEKDAY(DT7)-2)/5,0)*2)=1,DT7+DU7+ROUNDDOWN((DU7+WEEKDAY(DT7)-2)/5,0)*2+1,IF(WEEKDAY(DT7+DU7+ROUNDDOWN((DU7+WEEKDAY(DT7)-2)/5,0)*2)=7,DT7+DU7+ROUNDDOWN((DU7+WEEKDAY(DT7)-2)/5,0)*2+2,DT7+DU7+ROUNDDOWN((DU7+WEEKDAY(DT7)-2)/5,0)*2))))</f>
        <v>42110</v>
      </c>
      <c r="DX7" s="30">
        <v>1</v>
      </c>
      <c r="DY7" s="26"/>
      <c r="DZ7" s="28">
        <f>IF(DW8&gt;0,
(IF(WEEKDAY(DW8+DX7+ROUNDDOWN((DX7+WEEKDAY(DW8)-2)/5,0)*2)=1,DW8+DX7+ROUNDDOWN((DX7+WEEKDAY(DW8)-2)/5,0)*2+1,IF(WEEKDAY(DW8+DX7+ROUNDDOWN((DX7+WEEKDAY(DW8)-2)/5,0)*2)=7,DW8+DX7+ROUNDDOWN((DX7+WEEKDAY(DW8)-2)/5,0)*2+2,DW8+DX7+ROUNDDOWN((DX7+WEEKDAY(DW8)-2)/5,0)*2))),
(IF(WEEKDAY(DW7+DX7+ROUNDDOWN((DX7+WEEKDAY(DW7)-2)/5,0)*2)=1,DW7+DX7+ROUNDDOWN((DX7+WEEKDAY(DW7)-2)/5,0)*2+1,IF(WEEKDAY(DW7+DX7+ROUNDDOWN((DX7+WEEKDAY(DW7)-2)/5,0)*2)=7,DW7+DX7+ROUNDDOWN((DX7+WEEKDAY(DW7)-2)/5,0)*2+2,DW7+DX7+ROUNDDOWN((DX7+WEEKDAY(DW7)-2)/5,0)*2))))</f>
        <v>42111</v>
      </c>
      <c r="EA7" s="30">
        <v>1</v>
      </c>
      <c r="EB7" s="26"/>
      <c r="EC7" s="28">
        <f>IF(DZ8&gt;0,
(IF(WEEKDAY(DZ8+EA7+ROUNDDOWN((EA7+WEEKDAY(DZ8)-2)/5,0)*2)=1,DZ8+EA7+ROUNDDOWN((EA7+WEEKDAY(DZ8)-2)/5,0)*2+1,IF(WEEKDAY(DZ8+EA7+ROUNDDOWN((EA7+WEEKDAY(DZ8)-2)/5,0)*2)=7,DZ8+EA7+ROUNDDOWN((EA7+WEEKDAY(DZ8)-2)/5,0)*2+2,DZ8+EA7+ROUNDDOWN((EA7+WEEKDAY(DZ8)-2)/5,0)*2))),
(IF(WEEKDAY(DZ7+EA7+ROUNDDOWN((EA7+WEEKDAY(DZ7)-2)/5,0)*2)=1,DZ7+EA7+ROUNDDOWN((EA7+WEEKDAY(DZ7)-2)/5,0)*2+1,IF(WEEKDAY(DZ7+EA7+ROUNDDOWN((EA7+WEEKDAY(DZ7)-2)/5,0)*2)=7,DZ7+EA7+ROUNDDOWN((EA7+WEEKDAY(DZ7)-2)/5,0)*2+2,DZ7+EA7+ROUNDDOWN((EA7+WEEKDAY(DZ7)-2)/5,0)*2))))</f>
        <v>42114</v>
      </c>
      <c r="ED7" s="30">
        <v>1</v>
      </c>
      <c r="EE7" s="26"/>
      <c r="EF7" s="28">
        <f>IF(EC8&gt;0,
(IF(WEEKDAY(EC8+ED7+ROUNDDOWN((ED7+WEEKDAY(EC8)-2)/5,0)*2)=1,EC8+ED7+ROUNDDOWN((ED7+WEEKDAY(EC8)-2)/5,0)*2+1,IF(WEEKDAY(EC8+ED7+ROUNDDOWN((ED7+WEEKDAY(EC8)-2)/5,0)*2)=7,EC8+ED7+ROUNDDOWN((ED7+WEEKDAY(EC8)-2)/5,0)*2+2,EC8+ED7+ROUNDDOWN((ED7+WEEKDAY(EC8)-2)/5,0)*2))),
(IF(WEEKDAY(EC7+ED7+ROUNDDOWN((ED7+WEEKDAY(EC7)-2)/5,0)*2)=1,EC7+ED7+ROUNDDOWN((ED7+WEEKDAY(EC7)-2)/5,0)*2+1,IF(WEEKDAY(EC7+ED7+ROUNDDOWN((ED7+WEEKDAY(EC7)-2)/5,0)*2)=7,EC7+ED7+ROUNDDOWN((ED7+WEEKDAY(EC7)-2)/5,0)*2+2,EC7+ED7+ROUNDDOWN((ED7+WEEKDAY(EC7)-2)/5,0)*2))))</f>
        <v>42115</v>
      </c>
      <c r="EG7" s="30">
        <v>1</v>
      </c>
      <c r="EH7" s="26"/>
      <c r="EI7" s="28">
        <f>IF(EF8&gt;0,
(IF(WEEKDAY(EF8+EG7+ROUNDDOWN((EG7+WEEKDAY(EF8)-2)/5,0)*2)=1,EF8+EG7+ROUNDDOWN((EG7+WEEKDAY(EF8)-2)/5,0)*2+1,IF(WEEKDAY(EF8+EG7+ROUNDDOWN((EG7+WEEKDAY(EF8)-2)/5,0)*2)=7,EF8+EG7+ROUNDDOWN((EG7+WEEKDAY(EF8)-2)/5,0)*2+2,EF8+EG7+ROUNDDOWN((EG7+WEEKDAY(EF8)-2)/5,0)*2))),
(IF(WEEKDAY(EF7+EG7+ROUNDDOWN((EG7+WEEKDAY(EF7)-2)/5,0)*2)=1,EF7+EG7+ROUNDDOWN((EG7+WEEKDAY(EF7)-2)/5,0)*2+1,IF(WEEKDAY(EF7+EG7+ROUNDDOWN((EG7+WEEKDAY(EF7)-2)/5,0)*2)=7,EF7+EG7+ROUNDDOWN((EG7+WEEKDAY(EF7)-2)/5,0)*2+2,EF7+EG7+ROUNDDOWN((EG7+WEEKDAY(EF7)-2)/5,0)*2))))</f>
        <v>42116</v>
      </c>
      <c r="EJ7" s="30">
        <v>1</v>
      </c>
      <c r="EK7" s="26"/>
      <c r="EL7" s="28">
        <f>IF(EI8&gt;0,
(IF(WEEKDAY(EI8+EJ7+ROUNDDOWN((EJ7+WEEKDAY(EI8)-2)/5,0)*2)=1,EI8+EJ7+ROUNDDOWN((EJ7+WEEKDAY(EI8)-2)/5,0)*2+1,IF(WEEKDAY(EI8+EJ7+ROUNDDOWN((EJ7+WEEKDAY(EI8)-2)/5,0)*2)=7,EI8+EJ7+ROUNDDOWN((EJ7+WEEKDAY(EI8)-2)/5,0)*2+2,EI8+EJ7+ROUNDDOWN((EJ7+WEEKDAY(EI8)-2)/5,0)*2))),
(IF(WEEKDAY(EI7+EJ7+ROUNDDOWN((EJ7+WEEKDAY(EI7)-2)/5,0)*2)=1,EI7+EJ7+ROUNDDOWN((EJ7+WEEKDAY(EI7)-2)/5,0)*2+1,IF(WEEKDAY(EI7+EJ7+ROUNDDOWN((EJ7+WEEKDAY(EI7)-2)/5,0)*2)=7,EI7+EJ7+ROUNDDOWN((EJ7+WEEKDAY(EI7)-2)/5,0)*2+2,EI7+EJ7+ROUNDDOWN((EJ7+WEEKDAY(EI7)-2)/5,0)*2))))</f>
        <v>42117</v>
      </c>
      <c r="EM7" s="30">
        <v>1</v>
      </c>
      <c r="EN7" s="26"/>
      <c r="EO7" s="28">
        <f>IF(EL8&gt;0,
(IF(WEEKDAY(EL8+EM7+ROUNDDOWN((EM7+WEEKDAY(EL8)-2)/5,0)*2)=1,EL8+EM7+ROUNDDOWN((EM7+WEEKDAY(EL8)-2)/5,0)*2+1,IF(WEEKDAY(EL8+EM7+ROUNDDOWN((EM7+WEEKDAY(EL8)-2)/5,0)*2)=7,EL8+EM7+ROUNDDOWN((EM7+WEEKDAY(EL8)-2)/5,0)*2+2,EL8+EM7+ROUNDDOWN((EM7+WEEKDAY(EL8)-2)/5,0)*2))),
(IF(WEEKDAY(EL7+EM7+ROUNDDOWN((EM7+WEEKDAY(EL7)-2)/5,0)*2)=1,EL7+EM7+ROUNDDOWN((EM7+WEEKDAY(EL7)-2)/5,0)*2+1,IF(WEEKDAY(EL7+EM7+ROUNDDOWN((EM7+WEEKDAY(EL7)-2)/5,0)*2)=7,EL7+EM7+ROUNDDOWN((EM7+WEEKDAY(EL7)-2)/5,0)*2+2,EL7+EM7+ROUNDDOWN((EM7+WEEKDAY(EL7)-2)/5,0)*2))))</f>
        <v>42118</v>
      </c>
      <c r="EP7" s="22">
        <v>21</v>
      </c>
      <c r="EQ7" s="26"/>
      <c r="ER7" s="31">
        <f>IF(EO8&gt;0,
(IF(WEEKDAY(EO8+EP7+ROUNDDOWN((EP7+WEEKDAY(EO8)-2)/5,0)*2)=1,EO8+EP7+ROUNDDOWN((EP7+WEEKDAY(EO8)-2)/5,0)*2+1,IF(WEEKDAY(EO8+EP7+ROUNDDOWN((EP7+WEEKDAY(EO8)-2)/5,0)*2)=7,EO8+EP7+ROUNDDOWN((EP7+WEEKDAY(EO8)-2)/5,0)*2+2,EO8+EP7+ROUNDDOWN((EP7+WEEKDAY(EO8)-2)/5,0)*2))),
(IF(WEEKDAY(EO7+EP7+ROUNDDOWN((EP7+WEEKDAY(EO7)-2)/5,0)*2)=1,EO7+EP7+ROUNDDOWN((EP7+WEEKDAY(EO7)-2)/5,0)*2+1,IF(WEEKDAY(EO7+EP7+ROUNDDOWN((EP7+WEEKDAY(EO7)-2)/5,0)*2)=7,EO7+EP7+ROUNDDOWN((EP7+WEEKDAY(EO7)-2)/5,0)*2+2,EO7+EP7+ROUNDDOWN((EP7+WEEKDAY(EO7)-2)/5,0)*2))))</f>
        <v>42149</v>
      </c>
      <c r="ES7" s="32"/>
    </row>
    <row r="8" spans="1:149" s="1" customFormat="1">
      <c r="A8" s="70">
        <v>2</v>
      </c>
      <c r="B8" s="129"/>
      <c r="C8" s="38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>
        <v>41983</v>
      </c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88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88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5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6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6"/>
      <c r="DD8" s="33"/>
      <c r="DE8" s="33"/>
      <c r="DF8" s="36"/>
      <c r="DG8" s="33"/>
      <c r="DH8" s="33"/>
      <c r="DI8" s="36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6"/>
      <c r="EB8" s="33"/>
      <c r="EC8" s="33"/>
      <c r="ED8" s="36"/>
      <c r="EE8" s="33"/>
      <c r="EF8" s="33"/>
      <c r="EG8" s="36"/>
      <c r="EH8" s="33"/>
      <c r="EI8" s="33"/>
      <c r="EJ8" s="36"/>
      <c r="EK8" s="35"/>
      <c r="EL8" s="33"/>
      <c r="EM8" s="36"/>
      <c r="EN8" s="35"/>
      <c r="EO8" s="33"/>
      <c r="EP8" s="36"/>
      <c r="EQ8" s="35"/>
      <c r="ER8" s="37"/>
      <c r="ES8" s="33">
        <f>+B8</f>
        <v>0</v>
      </c>
    </row>
    <row r="9" spans="1:149" outlineLevel="2">
      <c r="A9" s="71">
        <v>3</v>
      </c>
      <c r="B9" s="127"/>
      <c r="C9" s="19">
        <f>+ER9</f>
        <v>42149</v>
      </c>
      <c r="D9" s="20">
        <v>41965</v>
      </c>
      <c r="E9" s="21">
        <v>2</v>
      </c>
      <c r="F9" s="21" t="s">
        <v>44</v>
      </c>
      <c r="G9" s="20">
        <f>IF(WEEKDAY(D9+E9+ROUNDDOWN((E9+WEEKDAY(D9)-2)/5,0)*2)=1,D9+E9+ROUNDDOWN((E9+WEEKDAY(D9)-2)/5,0)*2+1,IF(WEEKDAY(D9+E9+ROUNDDOWN((E9+WEEKDAY(D9)-2)/5,0)*2)=7,D9+E9+ROUNDDOWN((E9+WEEKDAY(D9)-2)/5,0)*2+2,D9+E9+ROUNDDOWN((E9+WEEKDAY(D9)-2)/5,0)*2))</f>
        <v>41969</v>
      </c>
      <c r="H9" s="21">
        <v>1</v>
      </c>
      <c r="I9" s="21" t="s">
        <v>44</v>
      </c>
      <c r="J9" s="20">
        <f>IF(WEEKDAY(G9+H9+ROUNDDOWN((H9+WEEKDAY(G9)-2)/5,0)*2)=1,G9+H9+ROUNDDOWN((H9+WEEKDAY(G9)-2)/5,0)*2+1,IF(WEEKDAY(G9+H9+ROUNDDOWN((H9+WEEKDAY(G9)-2)/5,0)*2)=7,G9+H9+ROUNDDOWN((H9+WEEKDAY(G9)-2)/5,0)*2+2,G9+H9+ROUNDDOWN((H9+WEEKDAY(G9)-2)/5,0)*2))</f>
        <v>41970</v>
      </c>
      <c r="K9" s="21">
        <v>2</v>
      </c>
      <c r="L9" s="21" t="s">
        <v>44</v>
      </c>
      <c r="M9" s="20">
        <f>IF(WEEKDAY(J9+K9+ROUNDDOWN((K9+WEEKDAY(J9)-2)/5,0)*2)=1,J9+K9+ROUNDDOWN((K9+WEEKDAY(J9)-2)/5,0)*2+1,IF(WEEKDAY(J9+K9+ROUNDDOWN((K9+WEEKDAY(J9)-2)/5,0)*2)=7,J9+K9+ROUNDDOWN((K9+WEEKDAY(J9)-2)/5,0)*2+2,J9+K9+ROUNDDOWN((K9+WEEKDAY(J9)-2)/5,0)*2))</f>
        <v>41974</v>
      </c>
      <c r="N9" s="21">
        <v>1</v>
      </c>
      <c r="O9" s="21" t="s">
        <v>44</v>
      </c>
      <c r="P9" s="86">
        <f>IF(WEEKDAY(M9+N9+ROUNDDOWN((N9+WEEKDAY(M9)-2)/5,0)*2)=1,M9+N9+ROUNDDOWN((N9+WEEKDAY(M9)-2)/5,0)*2+1,IF(WEEKDAY(M9+N9+ROUNDDOWN((N9+WEEKDAY(M9)-2)/5,0)*2)=7,M9+N9+ROUNDDOWN((N9+WEEKDAY(M9)-2)/5,0)*2+2,M9+N9+ROUNDDOWN((N9+WEEKDAY(M9)-2)/5,0)*2))</f>
        <v>41975</v>
      </c>
      <c r="Q9" s="21">
        <v>2</v>
      </c>
      <c r="R9" s="21"/>
      <c r="S9" s="20">
        <f>IF(WEEKDAY(P9+Q9+ROUNDDOWN((Q9+WEEKDAY(P9)-2)/5,0)*2)=1,P9+Q9+ROUNDDOWN((Q9+WEEKDAY(P9)-2)/5,0)*2+1,IF(WEEKDAY(P9+Q9+ROUNDDOWN((Q9+WEEKDAY(P9)-2)/5,0)*2)=7,P9+Q9+ROUNDDOWN((Q9+WEEKDAY(P9)-2)/5,0)*2+2,P9+Q9+ROUNDDOWN((Q9+WEEKDAY(P9)-2)/5,0)*2))</f>
        <v>41977</v>
      </c>
      <c r="T9" s="21">
        <v>1</v>
      </c>
      <c r="U9" s="21"/>
      <c r="V9" s="20">
        <f>IF(WEEKDAY(S9+T9+ROUNDDOWN((T9+WEEKDAY(S9)-2)/5,0)*2)=1,S9+T9+ROUNDDOWN((T9+WEEKDAY(S9)-2)/5,0)*2+1,IF(WEEKDAY(S9+T9+ROUNDDOWN((T9+WEEKDAY(S9)-2)/5,0)*2)=7,S9+T9+ROUNDDOWN((T9+WEEKDAY(S9)-2)/5,0)*2+2,S9+T9+ROUNDDOWN((T9+WEEKDAY(S9)-2)/5,0)*2))</f>
        <v>41978</v>
      </c>
      <c r="W9" s="21">
        <v>1</v>
      </c>
      <c r="X9" s="21"/>
      <c r="Y9" s="20">
        <f>IF(WEEKDAY(V9+W9+ROUNDDOWN((W9+WEEKDAY(V9)-2)/5,0)*2)=1,V9+W9+ROUNDDOWN((W9+WEEKDAY(V9)-2)/5,0)*2+1,IF(WEEKDAY(V9+W9+ROUNDDOWN((W9+WEEKDAY(V9)-2)/5,0)*2)=7,V9+W9+ROUNDDOWN((W9+WEEKDAY(V9)-2)/5,0)*2+2,V9+W9+ROUNDDOWN((W9+WEEKDAY(V9)-2)/5,0)*2))</f>
        <v>41981</v>
      </c>
      <c r="Z9" s="21">
        <v>1</v>
      </c>
      <c r="AA9" s="21"/>
      <c r="AB9" s="20">
        <f>IF(WEEKDAY(Y9+Z9+ROUNDDOWN((Z9+WEEKDAY(Y9)-2)/5,0)*2)=1,Y9+Z9+ROUNDDOWN((Z9+WEEKDAY(Y9)-2)/5,0)*2+1,IF(WEEKDAY(Y9+Z9+ROUNDDOWN((Z9+WEEKDAY(Y9)-2)/5,0)*2)=7,Y9+Z9+ROUNDDOWN((Z9+WEEKDAY(Y9)-2)/5,0)*2+2,Y9+Z9+ROUNDDOWN((Z9+WEEKDAY(Y9)-2)/5,0)*2))</f>
        <v>41982</v>
      </c>
      <c r="AC9" s="21">
        <v>1</v>
      </c>
      <c r="AD9" s="21"/>
      <c r="AE9" s="20">
        <f>IF(WEEKDAY(AB9+AC9+ROUNDDOWN((AC9+WEEKDAY(AB9)-2)/5,0)*2)=1,AB9+AC9+ROUNDDOWN((AC9+WEEKDAY(AB9)-2)/5,0)*2+1,IF(WEEKDAY(AB9+AC9+ROUNDDOWN((AC9+WEEKDAY(AB9)-2)/5,0)*2)=7,AB9+AC9+ROUNDDOWN((AC9+WEEKDAY(AB9)-2)/5,0)*2+2,AB9+AC9+ROUNDDOWN((AC9+WEEKDAY(AB9)-2)/5,0)*2))</f>
        <v>41983</v>
      </c>
      <c r="AF9" s="21">
        <v>6</v>
      </c>
      <c r="AG9" s="21"/>
      <c r="AH9" s="56">
        <f>IF(WEEKDAY(AE9+AF9+ROUNDDOWN((AF9+WEEKDAY(AE9)-2)/5,0)*2)=1,AE9+AF9+ROUNDDOWN((AF9+WEEKDAY(AE9)-2)/5,0)*2+1,IF(WEEKDAY(AE9+AF9+ROUNDDOWN((AF9+WEEKDAY(AE9)-2)/5,0)*2)=7,AE9+AF9+ROUNDDOWN((AF9+WEEKDAY(AE9)-2)/5,0)*2+2,AE9+AF9+ROUNDDOWN((AF9+WEEKDAY(AE9)-2)/5,0)*2))</f>
        <v>41991</v>
      </c>
      <c r="AI9" s="21">
        <v>1</v>
      </c>
      <c r="AJ9" s="21"/>
      <c r="AK9" s="20">
        <f>IF(WEEKDAY(AH9+AI9+ROUNDDOWN((AI9+WEEKDAY(AH9)-2)/5,0)*2)=1,AH9+AI9+ROUNDDOWN((AI9+WEEKDAY(AH9)-2)/5,0)*2+1,IF(WEEKDAY(AH9+AI9+ROUNDDOWN((AI9+WEEKDAY(AH9)-2)/5,0)*2)=7,AH9+AI9+ROUNDDOWN((AI9+WEEKDAY(AH9)-2)/5,0)*2+2,AH9+AI9+ROUNDDOWN((AI9+WEEKDAY(AH9)-2)/5,0)*2))</f>
        <v>41992</v>
      </c>
      <c r="AL9" s="21">
        <v>1</v>
      </c>
      <c r="AM9" s="21"/>
      <c r="AN9" s="20">
        <f>IF(WEEKDAY(AK9+AL9+ROUNDDOWN((AL9+WEEKDAY(AK9)-2)/5,0)*2)=1,AK9+AL9+ROUNDDOWN((AL9+WEEKDAY(AK9)-2)/5,0)*2+1,IF(WEEKDAY(AK9+AL9+ROUNDDOWN((AL9+WEEKDAY(AK9)-2)/5,0)*2)=7,AK9+AL9+ROUNDDOWN((AL9+WEEKDAY(AK9)-2)/5,0)*2+2,AK9+AL9+ROUNDDOWN((AL9+WEEKDAY(AK9)-2)/5,0)*2))</f>
        <v>41995</v>
      </c>
      <c r="AO9" s="21">
        <v>28</v>
      </c>
      <c r="AP9" s="21"/>
      <c r="AQ9" s="20">
        <f>IF(WEEKDAY(AN9+AO9+ROUNDDOWN((AO9+WEEKDAY(AN9)-2)/5,0)*2)=1,AN9+AO9+ROUNDDOWN((AO9+WEEKDAY(AN9)-2)/5,0)*2+1,IF(WEEKDAY(AN9+AO9+ROUNDDOWN((AO9+WEEKDAY(AN9)-2)/5,0)*2)=7,AN9+AO9+ROUNDDOWN((AO9+WEEKDAY(AN9)-2)/5,0)*2+2,AN9+AO9+ROUNDDOWN((AO9+WEEKDAY(AN9)-2)/5,0)*2))</f>
        <v>42033</v>
      </c>
      <c r="AR9" s="21">
        <v>2</v>
      </c>
      <c r="AS9" s="21"/>
      <c r="AT9" s="56">
        <f>IF(WEEKDAY(AQ9+AR9+ROUNDDOWN((AR9+WEEKDAY(AQ9)-2)/5,0)*2)=1,AQ9+AR9+ROUNDDOWN((AR9+WEEKDAY(AQ9)-2)/5,0)*2+1,IF(WEEKDAY(AQ9+AR9+ROUNDDOWN((AR9+WEEKDAY(AQ9)-2)/5,0)*2)=7,AQ9+AR9+ROUNDDOWN((AR9+WEEKDAY(AQ9)-2)/5,0)*2+2,AQ9+AR9+ROUNDDOWN((AR9+WEEKDAY(AQ9)-2)/5,0)*2))</f>
        <v>42037</v>
      </c>
      <c r="AU9" s="21">
        <v>2</v>
      </c>
      <c r="AV9" s="21"/>
      <c r="AW9" s="20">
        <f>IF(WEEKDAY(AT9+AU9+ROUNDDOWN((AU9+WEEKDAY(AT9)-2)/5,0)*2)=1,AT9+AU9+ROUNDDOWN((AU9+WEEKDAY(AT9)-2)/5,0)*2+1,IF(WEEKDAY(AT9+AU9+ROUNDDOWN((AU9+WEEKDAY(AT9)-2)/5,0)*2)=7,AT9+AU9+ROUNDDOWN((AU9+WEEKDAY(AT9)-2)/5,0)*2+2,AT9+AU9+ROUNDDOWN((AU9+WEEKDAY(AT9)-2)/5,0)*2))</f>
        <v>42039</v>
      </c>
      <c r="AX9" s="21">
        <v>2</v>
      </c>
      <c r="AY9" s="21"/>
      <c r="AZ9" s="20">
        <f>IF(WEEKDAY(AW9+AX9+ROUNDDOWN((AX9+WEEKDAY(AW9)-2)/5,0)*2)=1,AW9+AX9+ROUNDDOWN((AX9+WEEKDAY(AW9)-2)/5,0)*2+1,IF(WEEKDAY(AW9+AX9+ROUNDDOWN((AX9+WEEKDAY(AW9)-2)/5,0)*2)=7,AW9+AX9+ROUNDDOWN((AX9+WEEKDAY(AW9)-2)/5,0)*2+2,AW9+AX9+ROUNDDOWN((AX9+WEEKDAY(AW9)-2)/5,0)*2))</f>
        <v>42041</v>
      </c>
      <c r="BA9" s="21">
        <v>4</v>
      </c>
      <c r="BB9" s="21"/>
      <c r="BC9" s="89">
        <f>IF(WEEKDAY(AZ9+BA9+ROUNDDOWN((BA9+WEEKDAY(AZ9)-2)/5,0)*2)=1,AZ9+BA9+ROUNDDOWN((BA9+WEEKDAY(AZ9)-2)/5,0)*2+1,IF(WEEKDAY(AZ9+BA9+ROUNDDOWN((BA9+WEEKDAY(AZ9)-2)/5,0)*2)=7,AZ9+BA9+ROUNDDOWN((BA9+WEEKDAY(AZ9)-2)/5,0)*2+2,AZ9+BA9+ROUNDDOWN((BA9+WEEKDAY(AZ9)-2)/5,0)*2))</f>
        <v>42047</v>
      </c>
      <c r="BD9" s="21">
        <v>2</v>
      </c>
      <c r="BE9" s="21"/>
      <c r="BF9" s="20">
        <f>IF(WEEKDAY(BC9+BD9+ROUNDDOWN((BD9+WEEKDAY(BC9)-2)/5,0)*2)=1,BC9+BD9+ROUNDDOWN((BD9+WEEKDAY(BC9)-2)/5,0)*2+1,IF(WEEKDAY(BC9+BD9+ROUNDDOWN((BD9+WEEKDAY(BC9)-2)/5,0)*2)=7,BC9+BD9+ROUNDDOWN((BD9+WEEKDAY(BC9)-2)/5,0)*2+2,BC9+BD9+ROUNDDOWN((BD9+WEEKDAY(BC9)-2)/5,0)*2))</f>
        <v>42051</v>
      </c>
      <c r="BG9" s="21">
        <v>2</v>
      </c>
      <c r="BH9" s="21"/>
      <c r="BI9" s="20">
        <f>IF(WEEKDAY(BF9+BG9+ROUNDDOWN((BG9+WEEKDAY(BF9)-2)/5,0)*2)=1,BF9+BG9+ROUNDDOWN((BG9+WEEKDAY(BF9)-2)/5,0)*2+1,IF(WEEKDAY(BF9+BG9+ROUNDDOWN((BG9+WEEKDAY(BF9)-2)/5,0)*2)=7,BF9+BG9+ROUNDDOWN((BG9+WEEKDAY(BF9)-2)/5,0)*2+2,BF9+BG9+ROUNDDOWN((BG9+WEEKDAY(BF9)-2)/5,0)*2))</f>
        <v>42053</v>
      </c>
      <c r="BJ9" s="21">
        <v>2</v>
      </c>
      <c r="BK9" s="21"/>
      <c r="BL9" s="20">
        <f>IF(WEEKDAY(BI9+BJ9+ROUNDDOWN((BJ9+WEEKDAY(BI9)-2)/5,0)*2)=1,BI9+BJ9+ROUNDDOWN((BJ9+WEEKDAY(BI9)-2)/5,0)*2+1,IF(WEEKDAY(BI9+BJ9+ROUNDDOWN((BJ9+WEEKDAY(BI9)-2)/5,0)*2)=7,BI9+BJ9+ROUNDDOWN((BJ9+WEEKDAY(BI9)-2)/5,0)*2+2,BI9+BJ9+ROUNDDOWN((BJ9+WEEKDAY(BI9)-2)/5,0)*2))</f>
        <v>42055</v>
      </c>
      <c r="BM9" s="21">
        <v>4</v>
      </c>
      <c r="BN9" s="21"/>
      <c r="BO9" s="20">
        <f>IF(WEEKDAY(BL9+BM9+ROUNDDOWN((BM9+WEEKDAY(BL9)-2)/5,0)*2)=1,BL9+BM9+ROUNDDOWN((BM9+WEEKDAY(BL9)-2)/5,0)*2+1,IF(WEEKDAY(BL9+BM9+ROUNDDOWN((BM9+WEEKDAY(BL9)-2)/5,0)*2)=7,BL9+BM9+ROUNDDOWN((BM9+WEEKDAY(BL9)-2)/5,0)*2+2,BL9+BM9+ROUNDDOWN((BM9+WEEKDAY(BL9)-2)/5,0)*2))</f>
        <v>42061</v>
      </c>
      <c r="BP9" s="21">
        <v>1</v>
      </c>
      <c r="BQ9" s="21"/>
      <c r="BR9" s="20">
        <f>IF(WEEKDAY(BO9+BP9+ROUNDDOWN((BP9+WEEKDAY(BO9)-2)/5,0)*2)=1,BO9+BP9+ROUNDDOWN((BP9+WEEKDAY(BO9)-2)/5,0)*2+1,IF(WEEKDAY(BO9+BP9+ROUNDDOWN((BP9+WEEKDAY(BO9)-2)/5,0)*2)=7,BO9+BP9+ROUNDDOWN((BP9+WEEKDAY(BO9)-2)/5,0)*2+2,BO9+BP9+ROUNDDOWN((BP9+WEEKDAY(BO9)-2)/5,0)*2))</f>
        <v>42062</v>
      </c>
      <c r="BS9" s="21">
        <v>1</v>
      </c>
      <c r="BT9" s="21"/>
      <c r="BU9" s="20">
        <f>IF(WEEKDAY(BR9+BS9+ROUNDDOWN((BS9+WEEKDAY(BR9)-2)/5,0)*2)=1,BR9+BS9+ROUNDDOWN((BS9+WEEKDAY(BR9)-2)/5,0)*2+1,IF(WEEKDAY(BR9+BS9+ROUNDDOWN((BS9+WEEKDAY(BR9)-2)/5,0)*2)=7,BR9+BS9+ROUNDDOWN((BS9+WEEKDAY(BR9)-2)/5,0)*2+2,BR9+BS9+ROUNDDOWN((BS9+WEEKDAY(BR9)-2)/5,0)*2))</f>
        <v>42065</v>
      </c>
      <c r="BV9" s="21">
        <v>2</v>
      </c>
      <c r="BW9" s="21"/>
      <c r="BX9" s="20">
        <f>IF(WEEKDAY(BU9+BV9+ROUNDDOWN((BV9+WEEKDAY(BU9)-2)/5,0)*2)=1,BU9+BV9+ROUNDDOWN((BV9+WEEKDAY(BU9)-2)/5,0)*2+1,IF(WEEKDAY(BU9+BV9+ROUNDDOWN((BV9+WEEKDAY(BU9)-2)/5,0)*2)=7,BU9+BV9+ROUNDDOWN((BV9+WEEKDAY(BU9)-2)/5,0)*2+2,BU9+BV9+ROUNDDOWN((BV9+WEEKDAY(BU9)-2)/5,0)*2))</f>
        <v>42067</v>
      </c>
      <c r="BY9" s="21">
        <v>1</v>
      </c>
      <c r="BZ9" s="21"/>
      <c r="CA9" s="20">
        <f>IF(WEEKDAY(BX9+BY9+ROUNDDOWN((BY9+WEEKDAY(BX9)-2)/5,0)*2)=1,BX9+BY9+ROUNDDOWN((BY9+WEEKDAY(BX9)-2)/5,0)*2+1,IF(WEEKDAY(BX9+BY9+ROUNDDOWN((BY9+WEEKDAY(BX9)-2)/5,0)*2)=7,BX9+BY9+ROUNDDOWN((BY9+WEEKDAY(BX9)-2)/5,0)*2+2,BX9+BY9+ROUNDDOWN((BY9+WEEKDAY(BX9)-2)/5,0)*2))</f>
        <v>42068</v>
      </c>
      <c r="CB9" s="21">
        <v>3</v>
      </c>
      <c r="CC9" s="21"/>
      <c r="CD9" s="20">
        <f>IF(WEEKDAY(CA9+CB9+ROUNDDOWN((CB9+WEEKDAY(CA9)-2)/5,0)*2)=1,CA9+CB9+ROUNDDOWN((CB9+WEEKDAY(CA9)-2)/5,0)*2+1,IF(WEEKDAY(CA9+CB9+ROUNDDOWN((CB9+WEEKDAY(CA9)-2)/5,0)*2)=7,CA9+CB9+ROUNDDOWN((CB9+WEEKDAY(CA9)-2)/5,0)*2+2,CA9+CB9+ROUNDDOWN((CB9+WEEKDAY(CA9)-2)/5,0)*2))</f>
        <v>42073</v>
      </c>
      <c r="CE9" s="21">
        <v>6</v>
      </c>
      <c r="CF9" s="21"/>
      <c r="CG9" s="20">
        <f>IF(WEEKDAY(CD9+CE9+ROUNDDOWN((CE9+WEEKDAY(CD9)-2)/5,0)*2)=1,CD9+CE9+ROUNDDOWN((CE9+WEEKDAY(CD9)-2)/5,0)*2+1,IF(WEEKDAY(CD9+CE9+ROUNDDOWN((CE9+WEEKDAY(CD9)-2)/5,0)*2)=7,CD9+CE9+ROUNDDOWN((CE9+WEEKDAY(CD9)-2)/5,0)*2+2,CD9+CE9+ROUNDDOWN((CE9+WEEKDAY(CD9)-2)/5,0)*2))</f>
        <v>42081</v>
      </c>
      <c r="CH9" s="21">
        <v>1</v>
      </c>
      <c r="CI9" s="21"/>
      <c r="CJ9" s="20">
        <f>IF(WEEKDAY(CG9+CH9+ROUNDDOWN((CH9+WEEKDAY(CG9)-2)/5,0)*2)=1,CG9+CH9+ROUNDDOWN((CH9+WEEKDAY(CG9)-2)/5,0)*2+1,IF(WEEKDAY(CG9+CH9+ROUNDDOWN((CH9+WEEKDAY(CG9)-2)/5,0)*2)=7,CG9+CH9+ROUNDDOWN((CH9+WEEKDAY(CG9)-2)/5,0)*2+2,CG9+CH9+ROUNDDOWN((CH9+WEEKDAY(CG9)-2)/5,0)*2))</f>
        <v>42082</v>
      </c>
      <c r="CK9" s="22">
        <v>1</v>
      </c>
      <c r="CL9" s="21"/>
      <c r="CM9" s="20">
        <f>IF(WEEKDAY(CJ9+CK9+ROUNDDOWN((CK9+WEEKDAY(CJ9)-2)/5,0)*2)=1,CJ9+CK9+ROUNDDOWN((CK9+WEEKDAY(CJ9)-2)/5,0)*2+1,IF(WEEKDAY(CJ9+CK9+ROUNDDOWN((CK9+WEEKDAY(CJ9)-2)/5,0)*2)=7,CJ9+CK9+ROUNDDOWN((CK9+WEEKDAY(CJ9)-2)/5,0)*2+2,CJ9+CK9+ROUNDDOWN((CK9+WEEKDAY(CJ9)-2)/5,0)*2))</f>
        <v>42083</v>
      </c>
      <c r="CN9" s="22">
        <v>1</v>
      </c>
      <c r="CO9" s="21"/>
      <c r="CP9" s="20">
        <f>IF(WEEKDAY(CM9+CN9+ROUNDDOWN((CN9+WEEKDAY(CM9)-2)/5,0)*2)=1,CM9+CN9+ROUNDDOWN((CN9+WEEKDAY(CM9)-2)/5,0)*2+1,IF(WEEKDAY(CM9+CN9+ROUNDDOWN((CN9+WEEKDAY(CM9)-2)/5,0)*2)=7,CM9+CN9+ROUNDDOWN((CN9+WEEKDAY(CM9)-2)/5,0)*2+2,CM9+CN9+ROUNDDOWN((CN9+WEEKDAY(CM9)-2)/5,0)*2))</f>
        <v>42086</v>
      </c>
      <c r="CQ9" s="22">
        <v>2</v>
      </c>
      <c r="CR9" s="21"/>
      <c r="CS9" s="20">
        <f>IF(WEEKDAY(CP9+CQ9+ROUNDDOWN((CQ9+WEEKDAY(CP9)-2)/5,0)*2)=1,CP9+CQ9+ROUNDDOWN((CQ9+WEEKDAY(CP9)-2)/5,0)*2+1,IF(WEEKDAY(CP9+CQ9+ROUNDDOWN((CQ9+WEEKDAY(CP9)-2)/5,0)*2)=7,CP9+CQ9+ROUNDDOWN((CQ9+WEEKDAY(CP9)-2)/5,0)*2+2,CP9+CQ9+ROUNDDOWN((CQ9+WEEKDAY(CP9)-2)/5,0)*2))</f>
        <v>42088</v>
      </c>
      <c r="CT9" s="22">
        <v>1</v>
      </c>
      <c r="CU9" s="21"/>
      <c r="CV9" s="20">
        <f>IF(WEEKDAY(CS9+CT9+ROUNDDOWN((CT9+WEEKDAY(CS9)-2)/5,0)*2)=1,CS9+CT9+ROUNDDOWN((CT9+WEEKDAY(CS9)-2)/5,0)*2+1,IF(WEEKDAY(CS9+CT9+ROUNDDOWN((CT9+WEEKDAY(CS9)-2)/5,0)*2)=7,CS9+CT9+ROUNDDOWN((CT9+WEEKDAY(CS9)-2)/5,0)*2+2,CS9+CT9+ROUNDDOWN((CT9+WEEKDAY(CS9)-2)/5,0)*2))</f>
        <v>42089</v>
      </c>
      <c r="CW9" s="22">
        <v>3</v>
      </c>
      <c r="CX9" s="21"/>
      <c r="CY9" s="20">
        <f>IF(WEEKDAY(CV9+CW9+ROUNDDOWN((CW9+WEEKDAY(CV9)-2)/5,0)*2)=1,CV9+CW9+ROUNDDOWN((CW9+WEEKDAY(CV9)-2)/5,0)*2+1,IF(WEEKDAY(CV9+CW9+ROUNDDOWN((CW9+WEEKDAY(CV9)-2)/5,0)*2)=7,CV9+CW9+ROUNDDOWN((CW9+WEEKDAY(CV9)-2)/5,0)*2+2,CV9+CW9+ROUNDDOWN((CW9+WEEKDAY(CV9)-2)/5,0)*2))</f>
        <v>42094</v>
      </c>
      <c r="CZ9" s="22">
        <v>1</v>
      </c>
      <c r="DA9" s="21"/>
      <c r="DB9" s="20">
        <f>IF(WEEKDAY(CY9+CZ9+ROUNDDOWN((CZ9+WEEKDAY(CY9)-2)/5,0)*2)=1,CY9+CZ9+ROUNDDOWN((CZ9+WEEKDAY(CY9)-2)/5,0)*2+1,IF(WEEKDAY(CY9+CZ9+ROUNDDOWN((CZ9+WEEKDAY(CY9)-2)/5,0)*2)=7,CY9+CZ9+ROUNDDOWN((CZ9+WEEKDAY(CY9)-2)/5,0)*2+2,CY9+CZ9+ROUNDDOWN((CZ9+WEEKDAY(CY9)-2)/5,0)*2))</f>
        <v>42095</v>
      </c>
      <c r="DC9" s="22">
        <v>2</v>
      </c>
      <c r="DD9" s="21"/>
      <c r="DE9" s="20">
        <f>IF(WEEKDAY(DB9+DC9+ROUNDDOWN((DC9+WEEKDAY(DB9)-2)/5,0)*2)=1,DB9+DC9+ROUNDDOWN((DC9+WEEKDAY(DB9)-2)/5,0)*2+1,IF(WEEKDAY(DB9+DC9+ROUNDDOWN((DC9+WEEKDAY(DB9)-2)/5,0)*2)=7,DB9+DC9+ROUNDDOWN((DC9+WEEKDAY(DB9)-2)/5,0)*2+2,DB9+DC9+ROUNDDOWN((DC9+WEEKDAY(DB9)-2)/5,0)*2))</f>
        <v>42097</v>
      </c>
      <c r="DF9" s="22">
        <v>2</v>
      </c>
      <c r="DG9" s="21"/>
      <c r="DH9" s="20">
        <f>IF(WEEKDAY(DE9+DF9+ROUNDDOWN((DF9+WEEKDAY(DE9)-2)/5,0)*2)=1,DE9+DF9+ROUNDDOWN((DF9+WEEKDAY(DE9)-2)/5,0)*2+1,IF(WEEKDAY(DE9+DF9+ROUNDDOWN((DF9+WEEKDAY(DE9)-2)/5,0)*2)=7,DE9+DF9+ROUNDDOWN((DF9+WEEKDAY(DE9)-2)/5,0)*2+2,DE9+DF9+ROUNDDOWN((DF9+WEEKDAY(DE9)-2)/5,0)*2))</f>
        <v>42101</v>
      </c>
      <c r="DI9" s="22">
        <v>3</v>
      </c>
      <c r="DJ9" s="21"/>
      <c r="DK9" s="20">
        <f>IF(WEEKDAY(DH9+DI9+ROUNDDOWN((DI9+WEEKDAY(DH9)-2)/5,0)*2)=1,DH9+DI9+ROUNDDOWN((DI9+WEEKDAY(DH9)-2)/5,0)*2+1,IF(WEEKDAY(DH9+DI9+ROUNDDOWN((DI9+WEEKDAY(DH9)-2)/5,0)*2)=7,DH9+DI9+ROUNDDOWN((DI9+WEEKDAY(DH9)-2)/5,0)*2+2,DH9+DI9+ROUNDDOWN((DI9+WEEKDAY(DH9)-2)/5,0)*2))</f>
        <v>42104</v>
      </c>
      <c r="DL9" s="22">
        <v>1</v>
      </c>
      <c r="DM9" s="21"/>
      <c r="DN9" s="20">
        <f>IF(WEEKDAY(DK9+DL9+ROUNDDOWN((DL9+WEEKDAY(DK9)-2)/5,0)*2)=1,DK9+DL9+ROUNDDOWN((DL9+WEEKDAY(DK9)-2)/5,0)*2+1,IF(WEEKDAY(DK9+DL9+ROUNDDOWN((DL9+WEEKDAY(DK9)-2)/5,0)*2)=7,DK9+DL9+ROUNDDOWN((DL9+WEEKDAY(DK9)-2)/5,0)*2+2,DK9+DL9+ROUNDDOWN((DL9+WEEKDAY(DK9)-2)/5,0)*2))</f>
        <v>42107</v>
      </c>
      <c r="DO9" s="22">
        <v>1</v>
      </c>
      <c r="DP9" s="21"/>
      <c r="DQ9" s="20">
        <f>IF(WEEKDAY(DN9+DO9+ROUNDDOWN((DO9+WEEKDAY(DN9)-2)/5,0)*2)=1,DN9+DO9+ROUNDDOWN((DO9+WEEKDAY(DN9)-2)/5,0)*2+1,IF(WEEKDAY(DN9+DO9+ROUNDDOWN((DO9+WEEKDAY(DN9)-2)/5,0)*2)=7,DN9+DO9+ROUNDDOWN((DO9+WEEKDAY(DN9)-2)/5,0)*2+2,DN9+DO9+ROUNDDOWN((DO9+WEEKDAY(DN9)-2)/5,0)*2))</f>
        <v>42108</v>
      </c>
      <c r="DR9" s="22">
        <v>1</v>
      </c>
      <c r="DS9" s="21"/>
      <c r="DT9" s="20">
        <f>IF(WEEKDAY(DQ9+DR9+ROUNDDOWN((DR9+WEEKDAY(DQ9)-2)/5,0)*2)=1,DQ9+DR9+ROUNDDOWN((DR9+WEEKDAY(DQ9)-2)/5,0)*2+1,IF(WEEKDAY(DQ9+DR9+ROUNDDOWN((DR9+WEEKDAY(DQ9)-2)/5,0)*2)=7,DQ9+DR9+ROUNDDOWN((DR9+WEEKDAY(DQ9)-2)/5,0)*2+2,DQ9+DR9+ROUNDDOWN((DR9+WEEKDAY(DQ9)-2)/5,0)*2))</f>
        <v>42109</v>
      </c>
      <c r="DU9" s="22">
        <v>1</v>
      </c>
      <c r="DV9" s="21"/>
      <c r="DW9" s="20">
        <f>IF(WEEKDAY(DT9+DU9+ROUNDDOWN((DU9+WEEKDAY(DT9)-2)/5,0)*2)=1,DT9+DU9+ROUNDDOWN((DU9+WEEKDAY(DT9)-2)/5,0)*2+1,IF(WEEKDAY(DT9+DU9+ROUNDDOWN((DU9+WEEKDAY(DT9)-2)/5,0)*2)=7,DT9+DU9+ROUNDDOWN((DU9+WEEKDAY(DT9)-2)/5,0)*2+2,DT9+DU9+ROUNDDOWN((DU9+WEEKDAY(DT9)-2)/5,0)*2))</f>
        <v>42110</v>
      </c>
      <c r="DX9" s="22">
        <v>1</v>
      </c>
      <c r="DY9" s="21"/>
      <c r="DZ9" s="20">
        <f>IF(WEEKDAY(DW9+DX9+ROUNDDOWN((DX9+WEEKDAY(DW9)-2)/5,0)*2)=1,DW9+DX9+ROUNDDOWN((DX9+WEEKDAY(DW9)-2)/5,0)*2+1,IF(WEEKDAY(DW9+DX9+ROUNDDOWN((DX9+WEEKDAY(DW9)-2)/5,0)*2)=7,DW9+DX9+ROUNDDOWN((DX9+WEEKDAY(DW9)-2)/5,0)*2+2,DW9+DX9+ROUNDDOWN((DX9+WEEKDAY(DW9)-2)/5,0)*2))</f>
        <v>42111</v>
      </c>
      <c r="EA9" s="22">
        <v>1</v>
      </c>
      <c r="EB9" s="21"/>
      <c r="EC9" s="20">
        <f>IF(WEEKDAY(DZ9+EA9+ROUNDDOWN((EA9+WEEKDAY(DZ9)-2)/5,0)*2)=1,DZ9+EA9+ROUNDDOWN((EA9+WEEKDAY(DZ9)-2)/5,0)*2+1,IF(WEEKDAY(DZ9+EA9+ROUNDDOWN((EA9+WEEKDAY(DZ9)-2)/5,0)*2)=7,DZ9+EA9+ROUNDDOWN((EA9+WEEKDAY(DZ9)-2)/5,0)*2+2,DZ9+EA9+ROUNDDOWN((EA9+WEEKDAY(DZ9)-2)/5,0)*2))</f>
        <v>42114</v>
      </c>
      <c r="ED9" s="22">
        <v>1</v>
      </c>
      <c r="EE9" s="21"/>
      <c r="EF9" s="20">
        <f>IF(WEEKDAY(EC9+ED9+ROUNDDOWN((ED9+WEEKDAY(EC9)-2)/5,0)*2)=1,EC9+ED9+ROUNDDOWN((ED9+WEEKDAY(EC9)-2)/5,0)*2+1,IF(WEEKDAY(EC9+ED9+ROUNDDOWN((ED9+WEEKDAY(EC9)-2)/5,0)*2)=7,EC9+ED9+ROUNDDOWN((ED9+WEEKDAY(EC9)-2)/5,0)*2+2,EC9+ED9+ROUNDDOWN((ED9+WEEKDAY(EC9)-2)/5,0)*2))</f>
        <v>42115</v>
      </c>
      <c r="EG9" s="22">
        <v>1</v>
      </c>
      <c r="EH9" s="21"/>
      <c r="EI9" s="20">
        <f>IF(WEEKDAY(EF9+EG9+ROUNDDOWN((EG9+WEEKDAY(EF9)-2)/5,0)*2)=1,EF9+EG9+ROUNDDOWN((EG9+WEEKDAY(EF9)-2)/5,0)*2+1,IF(WEEKDAY(EF9+EG9+ROUNDDOWN((EG9+WEEKDAY(EF9)-2)/5,0)*2)=7,EF9+EG9+ROUNDDOWN((EG9+WEEKDAY(EF9)-2)/5,0)*2+2,EF9+EG9+ROUNDDOWN((EG9+WEEKDAY(EF9)-2)/5,0)*2))</f>
        <v>42116</v>
      </c>
      <c r="EJ9" s="22">
        <v>1</v>
      </c>
      <c r="EK9" s="21"/>
      <c r="EL9" s="20">
        <f>IF(WEEKDAY(EI9+EJ9+ROUNDDOWN((EJ9+WEEKDAY(EI9)-2)/5,0)*2)=1,EI9+EJ9+ROUNDDOWN((EJ9+WEEKDAY(EI9)-2)/5,0)*2+1,IF(WEEKDAY(EI9+EJ9+ROUNDDOWN((EJ9+WEEKDAY(EI9)-2)/5,0)*2)=7,EI9+EJ9+ROUNDDOWN((EJ9+WEEKDAY(EI9)-2)/5,0)*2+2,EI9+EJ9+ROUNDDOWN((EJ9+WEEKDAY(EI9)-2)/5,0)*2))</f>
        <v>42117</v>
      </c>
      <c r="EM9" s="22">
        <v>1</v>
      </c>
      <c r="EN9" s="21"/>
      <c r="EO9" s="20">
        <f>IF(WEEKDAY(EL9+EM9+ROUNDDOWN((EM9+WEEKDAY(EL9)-2)/5,0)*2)=1,EL9+EM9+ROUNDDOWN((EM9+WEEKDAY(EL9)-2)/5,0)*2+1,IF(WEEKDAY(EL9+EM9+ROUNDDOWN((EM9+WEEKDAY(EL9)-2)/5,0)*2)=7,EL9+EM9+ROUNDDOWN((EM9+WEEKDAY(EL9)-2)/5,0)*2+2,EL9+EM9+ROUNDDOWN((EM9+WEEKDAY(EL9)-2)/5,0)*2))</f>
        <v>42118</v>
      </c>
      <c r="EP9" s="22">
        <v>21</v>
      </c>
      <c r="EQ9" s="21"/>
      <c r="ER9" s="23">
        <f>IF(WEEKDAY(EO9+EP9+ROUNDDOWN((EP9+WEEKDAY(EO9)-2)/5,0)*2)=1,EO9+EP9+ROUNDDOWN((EP9+WEEKDAY(EO9)-2)/5,0)*2+1,IF(WEEKDAY(EO9+EP9+ROUNDDOWN((EP9+WEEKDAY(EO9)-2)/5,0)*2)=7,EO9+EP9+ROUNDDOWN((EP9+WEEKDAY(EO9)-2)/5,0)*2+2,EO9+EP9+ROUNDDOWN((EP9+WEEKDAY(EO9)-2)/5,0)*2))</f>
        <v>42149</v>
      </c>
      <c r="ES9" s="24"/>
    </row>
    <row r="10" spans="1:149" outlineLevel="1">
      <c r="A10" s="72">
        <v>3</v>
      </c>
      <c r="B10" s="130"/>
      <c r="C10" s="96">
        <f>ER10</f>
        <v>42157</v>
      </c>
      <c r="D10" s="131">
        <v>41965</v>
      </c>
      <c r="E10" s="27">
        <v>2</v>
      </c>
      <c r="F10" s="27" t="s">
        <v>44</v>
      </c>
      <c r="G10" s="28">
        <f>IF(D11&gt;0,
(IF(WEEKDAY(D11+E10+ROUNDDOWN((E10+WEEKDAY(D11)-2)/5,0)*2)=1,D11+E10+ROUNDDOWN((E10+WEEKDAY(D11)-2)/5,0)*2+1,IF(WEEKDAY(D11+E10+ROUNDDOWN((E10+WEEKDAY(D11)-2)/5,0)*2)=7,D11+E10+ROUNDDOWN((E10+WEEKDAY(D11)-2)/5,0)*2+2,D11+E10+ROUNDDOWN((E10+WEEKDAY(D11)-2)/5,0)*2))),
(IF(WEEKDAY(D10+E10+ROUNDDOWN((E10+WEEKDAY(D10)-2)/5,0)*2)=1,D10+E10+ROUNDDOWN((E10+WEEKDAY(D10)-2)/5,0)*2+1,IF(WEEKDAY(D10+E10+ROUNDDOWN((E10+WEEKDAY(D10)-2)/5,0)*2)=7,D10+E10+ROUNDDOWN((E10+WEEKDAY(D10)-2)/5,0)*2+2,D10+E10+ROUNDDOWN((E10+WEEKDAY(D10)-2)/5,0)*2))))</f>
        <v>41969</v>
      </c>
      <c r="H10" s="27">
        <v>1</v>
      </c>
      <c r="I10" s="27" t="s">
        <v>44</v>
      </c>
      <c r="J10" s="28">
        <f>IF(G11&gt;0,
(IF(WEEKDAY(G11+H10+ROUNDDOWN((H10+WEEKDAY(G11)-2)/5,0)*2)=1,G11+H10+ROUNDDOWN((H10+WEEKDAY(G11)-2)/5,0)*2+1,IF(WEEKDAY(G11+H10+ROUNDDOWN((H10+WEEKDAY(G11)-2)/5,0)*2)=7,G11+H10+ROUNDDOWN((H10+WEEKDAY(G11)-2)/5,0)*2+2,G11+H10+ROUNDDOWN((H10+WEEKDAY(G11)-2)/5,0)*2))),
(IF(WEEKDAY(G10+H10+ROUNDDOWN((H10+WEEKDAY(G10)-2)/5,0)*2)=1,G10+H10+ROUNDDOWN((H10+WEEKDAY(G10)-2)/5,0)*2+1,IF(WEEKDAY(G10+H10+ROUNDDOWN((H10+WEEKDAY(G10)-2)/5,0)*2)=7,G10+H10+ROUNDDOWN((H10+WEEKDAY(G10)-2)/5,0)*2+2,G10+H10+ROUNDDOWN((H10+WEEKDAY(G10)-2)/5,0)*2))))</f>
        <v>41970</v>
      </c>
      <c r="K10" s="27">
        <v>2</v>
      </c>
      <c r="L10" s="27" t="s">
        <v>44</v>
      </c>
      <c r="M10" s="28">
        <f>IF(J11&gt;0,
(IF(WEEKDAY(J11+K10+ROUNDDOWN((K10+WEEKDAY(J11)-2)/5,0)*2)=1,J11+K10+ROUNDDOWN((K10+WEEKDAY(J11)-2)/5,0)*2+1,IF(WEEKDAY(J11+K10+ROUNDDOWN((K10+WEEKDAY(J11)-2)/5,0)*2)=7,J11+K10+ROUNDDOWN((K10+WEEKDAY(J11)-2)/5,0)*2+2,J11+K10+ROUNDDOWN((K10+WEEKDAY(J11)-2)/5,0)*2))),
(IF(WEEKDAY(J10+K10+ROUNDDOWN((K10+WEEKDAY(J10)-2)/5,0)*2)=1,J10+K10+ROUNDDOWN((K10+WEEKDAY(J10)-2)/5,0)*2+1,IF(WEEKDAY(J10+K10+ROUNDDOWN((K10+WEEKDAY(J10)-2)/5,0)*2)=7,J10+K10+ROUNDDOWN((K10+WEEKDAY(J10)-2)/5,0)*2+2,J10+K10+ROUNDDOWN((K10+WEEKDAY(J10)-2)/5,0)*2))))</f>
        <v>41974</v>
      </c>
      <c r="N10" s="27">
        <v>1</v>
      </c>
      <c r="O10" s="27" t="s">
        <v>44</v>
      </c>
      <c r="P10" s="87">
        <f>IF(M11&gt;0,
(IF(WEEKDAY(M11+N10+ROUNDDOWN((N10+WEEKDAY(M11)-2)/5,0)*2)=1,M11+N10+ROUNDDOWN((N10+WEEKDAY(M11)-2)/5,0)*2+1,IF(WEEKDAY(M11+N10+ROUNDDOWN((N10+WEEKDAY(M11)-2)/5,0)*2)=7,M11+N10+ROUNDDOWN((N10+WEEKDAY(M11)-2)/5,0)*2+2,M11+N10+ROUNDDOWN((N10+WEEKDAY(M11)-2)/5,0)*2))),
(IF(WEEKDAY(M10+N10+ROUNDDOWN((N10+WEEKDAY(M10)-2)/5,0)*2)=1,M10+N10+ROUNDDOWN((N10+WEEKDAY(M10)-2)/5,0)*2+1,IF(WEEKDAY(M10+N10+ROUNDDOWN((N10+WEEKDAY(M10)-2)/5,0)*2)=7,M10+N10+ROUNDDOWN((N10+WEEKDAY(M10)-2)/5,0)*2+2,M10+N10+ROUNDDOWN((N10+WEEKDAY(M10)-2)/5,0)*2))))</f>
        <v>41975</v>
      </c>
      <c r="Q10" s="27">
        <v>2</v>
      </c>
      <c r="R10" s="26"/>
      <c r="S10" s="28">
        <f>IF(P11&gt;0,
(IF(WEEKDAY(P11+Q10+ROUNDDOWN((Q10+WEEKDAY(P11)-2)/5,0)*2)=1,P11+Q10+ROUNDDOWN((Q10+WEEKDAY(P11)-2)/5,0)*2+1,IF(WEEKDAY(P11+Q10+ROUNDDOWN((Q10+WEEKDAY(P11)-2)/5,0)*2)=7,P11+Q10+ROUNDDOWN((Q10+WEEKDAY(P11)-2)/5,0)*2+2,P11+Q10+ROUNDDOWN((Q10+WEEKDAY(P11)-2)/5,0)*2))),
(IF(WEEKDAY(P10+Q10+ROUNDDOWN((Q10+WEEKDAY(P10)-2)/5,0)*2)=1,P10+Q10+ROUNDDOWN((Q10+WEEKDAY(P10)-2)/5,0)*2+1,IF(WEEKDAY(P10+Q10+ROUNDDOWN((Q10+WEEKDAY(P10)-2)/5,0)*2)=7,P10+Q10+ROUNDDOWN((Q10+WEEKDAY(P10)-2)/5,0)*2+2,P10+Q10+ROUNDDOWN((Q10+WEEKDAY(P10)-2)/5,0)*2))))</f>
        <v>41977</v>
      </c>
      <c r="T10" s="27">
        <v>1</v>
      </c>
      <c r="U10" s="27"/>
      <c r="V10" s="28">
        <f>IF(S11&gt;0,
(IF(WEEKDAY(S11+T10+ROUNDDOWN((T10+WEEKDAY(S11)-2)/5,0)*2)=1,S11+T10+ROUNDDOWN((T10+WEEKDAY(S11)-2)/5,0)*2+1,IF(WEEKDAY(S11+T10+ROUNDDOWN((T10+WEEKDAY(S11)-2)/5,0)*2)=7,S11+T10+ROUNDDOWN((T10+WEEKDAY(S11)-2)/5,0)*2+2,S11+T10+ROUNDDOWN((T10+WEEKDAY(S11)-2)/5,0)*2))),
(IF(WEEKDAY(S10+T10+ROUNDDOWN((T10+WEEKDAY(S10)-2)/5,0)*2)=1,S10+T10+ROUNDDOWN((T10+WEEKDAY(S10)-2)/5,0)*2+1,IF(WEEKDAY(S10+T10+ROUNDDOWN((T10+WEEKDAY(S10)-2)/5,0)*2)=7,S10+T10+ROUNDDOWN((T10+WEEKDAY(S10)-2)/5,0)*2+2,S10+T10+ROUNDDOWN((T10+WEEKDAY(S10)-2)/5,0)*2))))</f>
        <v>41978</v>
      </c>
      <c r="W10" s="27">
        <v>1</v>
      </c>
      <c r="X10" s="26"/>
      <c r="Y10" s="28">
        <f>IF(V11&gt;0,
(IF(WEEKDAY(V11+W10+ROUNDDOWN((W10+WEEKDAY(V11)-2)/5,0)*2)=1,V11+W10+ROUNDDOWN((W10+WEEKDAY(V11)-2)/5,0)*2+1,IF(WEEKDAY(V11+W10+ROUNDDOWN((W10+WEEKDAY(V11)-2)/5,0)*2)=7,V11+W10+ROUNDDOWN((W10+WEEKDAY(V11)-2)/5,0)*2+2,V11+W10+ROUNDDOWN((W10+WEEKDAY(V11)-2)/5,0)*2))),
(IF(WEEKDAY(V10+W10+ROUNDDOWN((W10+WEEKDAY(V10)-2)/5,0)*2)=1,V10+W10+ROUNDDOWN((W10+WEEKDAY(V10)-2)/5,0)*2+1,IF(WEEKDAY(V10+W10+ROUNDDOWN((W10+WEEKDAY(V10)-2)/5,0)*2)=7,V10+W10+ROUNDDOWN((W10+WEEKDAY(V10)-2)/5,0)*2+2,V10+W10+ROUNDDOWN((W10+WEEKDAY(V10)-2)/5,0)*2))))</f>
        <v>41981</v>
      </c>
      <c r="Z10" s="27">
        <v>1</v>
      </c>
      <c r="AA10" s="26"/>
      <c r="AB10" s="29">
        <f>IF(Y11&gt;0,
(IF(WEEKDAY(Y11+Z10+ROUNDDOWN((Z10+WEEKDAY(Y11)-2)/5,0)*2)=1,Y11+Z10+ROUNDDOWN((Z10+WEEKDAY(Y11)-2)/5,0)*2+1,IF(WEEKDAY(Y11+Z10+ROUNDDOWN((Z10+WEEKDAY(Y11)-2)/5,0)*2)=7,Y11+Z10+ROUNDDOWN((Z10+WEEKDAY(Y11)-2)/5,0)*2+2,Y11+Z10+ROUNDDOWN((Z10+WEEKDAY(Y11)-2)/5,0)*2))),
(IF(WEEKDAY(Y10+Z10+ROUNDDOWN((Z10+WEEKDAY(Y10)-2)/5,0)*2)=1,Y10+Z10+ROUNDDOWN((Z10+WEEKDAY(Y10)-2)/5,0)*2+1,IF(WEEKDAY(Y10+Z10+ROUNDDOWN((Z10+WEEKDAY(Y10)-2)/5,0)*2)=7,Y10+Z10+ROUNDDOWN((Z10+WEEKDAY(Y10)-2)/5,0)*2+2,Y10+Z10+ROUNDDOWN((Z10+WEEKDAY(Y10)-2)/5,0)*2))))</f>
        <v>41982</v>
      </c>
      <c r="AC10" s="27">
        <v>1</v>
      </c>
      <c r="AD10" s="26"/>
      <c r="AE10" s="29">
        <f>IF(AB11&gt;0,
(IF(WEEKDAY(AB11+AC10+ROUNDDOWN((AC10+WEEKDAY(AB11)-2)/5,0)*2)=1,AB11+AC10+ROUNDDOWN((AC10+WEEKDAY(AB11)-2)/5,0)*2+1,IF(WEEKDAY(AB11+AC10+ROUNDDOWN((AC10+WEEKDAY(AB11)-2)/5,0)*2)=7,AB11+AC10+ROUNDDOWN((AC10+WEEKDAY(AB11)-2)/5,0)*2+2,AB11+AC10+ROUNDDOWN((AC10+WEEKDAY(AB11)-2)/5,0)*2))),
(IF(WEEKDAY(AB10+AC10+ROUNDDOWN((AC10+WEEKDAY(AB10)-2)/5,0)*2)=1,AB10+AC10+ROUNDDOWN((AC10+WEEKDAY(AB10)-2)/5,0)*2+1,IF(WEEKDAY(AB10+AC10+ROUNDDOWN((AC10+WEEKDAY(AB10)-2)/5,0)*2)=7,AB10+AC10+ROUNDDOWN((AC10+WEEKDAY(AB10)-2)/5,0)*2+2,AB10+AC10+ROUNDDOWN((AC10+WEEKDAY(AB10)-2)/5,0)*2))))</f>
        <v>41983</v>
      </c>
      <c r="AF10" s="27">
        <v>6</v>
      </c>
      <c r="AG10" s="26"/>
      <c r="AH10" s="65">
        <f>IF(AE11&gt;0,
(IF(WEEKDAY(AE11+AF10+ROUNDDOWN((AF10+WEEKDAY(AE11)-2)/5,0)*2)=1,AE11+AF10+ROUNDDOWN((AF10+WEEKDAY(AE11)-2)/5,0)*2+1,IF(WEEKDAY(AE11+AF10+ROUNDDOWN((AF10+WEEKDAY(AE11)-2)/5,0)*2)=7,AE11+AF10+ROUNDDOWN((AF10+WEEKDAY(AE11)-2)/5,0)*2+2,AE11+AF10+ROUNDDOWN((AF10+WEEKDAY(AE11)-2)/5,0)*2))),
(IF(WEEKDAY(AE10+AF10+ROUNDDOWN((AF10+WEEKDAY(AE10)-2)/5,0)*2)=1,AE10+AF10+ROUNDDOWN((AF10+WEEKDAY(AE10)-2)/5,0)*2+1,IF(WEEKDAY(AE10+AF10+ROUNDDOWN((AF10+WEEKDAY(AE10)-2)/5,0)*2)=7,AE10+AF10+ROUNDDOWN((AF10+WEEKDAY(AE10)-2)/5,0)*2+2,AE10+AF10+ROUNDDOWN((AF10+WEEKDAY(AE10)-2)/5,0)*2))))</f>
        <v>41999</v>
      </c>
      <c r="AI10" s="27">
        <v>1</v>
      </c>
      <c r="AJ10" s="26"/>
      <c r="AK10" s="28">
        <f>IF(AH11&gt;0,
(IF(WEEKDAY(AH11+AI10+ROUNDDOWN((AI10+WEEKDAY(AH11)-2)/5,0)*2)=1,AH11+AI10+ROUNDDOWN((AI10+WEEKDAY(AH11)-2)/5,0)*2+1,IF(WEEKDAY(AH11+AI10+ROUNDDOWN((AI10+WEEKDAY(AH11)-2)/5,0)*2)=7,AH11+AI10+ROUNDDOWN((AI10+WEEKDAY(AH11)-2)/5,0)*2+2,AH11+AI10+ROUNDDOWN((AI10+WEEKDAY(AH11)-2)/5,0)*2))),
(IF(WEEKDAY(AH10+AI10+ROUNDDOWN((AI10+WEEKDAY(AH10)-2)/5,0)*2)=1,AH10+AI10+ROUNDDOWN((AI10+WEEKDAY(AH10)-2)/5,0)*2+1,IF(WEEKDAY(AH10+AI10+ROUNDDOWN((AI10+WEEKDAY(AH10)-2)/5,0)*2)=7,AH10+AI10+ROUNDDOWN((AI10+WEEKDAY(AH10)-2)/5,0)*2+2,AH10+AI10+ROUNDDOWN((AI10+WEEKDAY(AH10)-2)/5,0)*2))))</f>
        <v>42002</v>
      </c>
      <c r="AL10" s="27">
        <v>1</v>
      </c>
      <c r="AM10" s="26"/>
      <c r="AN10" s="28">
        <f>IF(AK11&gt;0,
(IF(WEEKDAY(AK11+AL10+ROUNDDOWN((AL10+WEEKDAY(AK11)-2)/5,0)*2)=1,AK11+AL10+ROUNDDOWN((AL10+WEEKDAY(AK11)-2)/5,0)*2+1,IF(WEEKDAY(AK11+AL10+ROUNDDOWN((AL10+WEEKDAY(AK11)-2)/5,0)*2)=7,AK11+AL10+ROUNDDOWN((AL10+WEEKDAY(AK11)-2)/5,0)*2+2,AK11+AL10+ROUNDDOWN((AL10+WEEKDAY(AK11)-2)/5,0)*2))),
(IF(WEEKDAY(AK10+AL10+ROUNDDOWN((AL10+WEEKDAY(AK10)-2)/5,0)*2)=1,AK10+AL10+ROUNDDOWN((AL10+WEEKDAY(AK10)-2)/5,0)*2+1,IF(WEEKDAY(AK10+AL10+ROUNDDOWN((AL10+WEEKDAY(AK10)-2)/5,0)*2)=7,AK10+AL10+ROUNDDOWN((AL10+WEEKDAY(AK10)-2)/5,0)*2+2,AK10+AL10+ROUNDDOWN((AL10+WEEKDAY(AK10)-2)/5,0)*2))))</f>
        <v>42003</v>
      </c>
      <c r="AO10" s="27">
        <v>28</v>
      </c>
      <c r="AP10" s="26"/>
      <c r="AQ10" s="28">
        <f>IF(AN11&gt;0,
(IF(WEEKDAY(AN11+AO10+ROUNDDOWN((AO10+WEEKDAY(AN11)-2)/5,0)*2)=1,AN11+AO10+ROUNDDOWN((AO10+WEEKDAY(AN11)-2)/5,0)*2+1,IF(WEEKDAY(AN11+AO10+ROUNDDOWN((AO10+WEEKDAY(AN11)-2)/5,0)*2)=7,AN11+AO10+ROUNDDOWN((AO10+WEEKDAY(AN11)-2)/5,0)*2+2,AN11+AO10+ROUNDDOWN((AO10+WEEKDAY(AN11)-2)/5,0)*2))),
(IF(WEEKDAY(AN10+AO10+ROUNDDOWN((AO10+WEEKDAY(AN10)-2)/5,0)*2)=1,AN10+AO10+ROUNDDOWN((AO10+WEEKDAY(AN10)-2)/5,0)*2+1,IF(WEEKDAY(AN10+AO10+ROUNDDOWN((AO10+WEEKDAY(AN10)-2)/5,0)*2)=7,AN10+AO10+ROUNDDOWN((AO10+WEEKDAY(AN10)-2)/5,0)*2+2,AN10+AO10+ROUNDDOWN((AO10+WEEKDAY(AN10)-2)/5,0)*2))))</f>
        <v>42041</v>
      </c>
      <c r="AR10" s="27">
        <v>2</v>
      </c>
      <c r="AS10" s="26"/>
      <c r="AT10" s="65">
        <f>IF(AQ11&gt;0,
(IF(WEEKDAY(AQ11+AR10+ROUNDDOWN((AR10+WEEKDAY(AQ11)-2)/5,0)*2)=1,AQ11+AR10+ROUNDDOWN((AR10+WEEKDAY(AQ11)-2)/5,0)*2+1,IF(WEEKDAY(AQ11+AR10+ROUNDDOWN((AR10+WEEKDAY(AQ11)-2)/5,0)*2)=7,AQ11+AR10+ROUNDDOWN((AR10+WEEKDAY(AQ11)-2)/5,0)*2+2,AQ11+AR10+ROUNDDOWN((AR10+WEEKDAY(AQ11)-2)/5,0)*2))),
(IF(WEEKDAY(AQ10+AR10+ROUNDDOWN((AR10+WEEKDAY(AQ10)-2)/5,0)*2)=1,AQ10+AR10+ROUNDDOWN((AR10+WEEKDAY(AQ10)-2)/5,0)*2+1,IF(WEEKDAY(AQ10+AR10+ROUNDDOWN((AR10+WEEKDAY(AQ10)-2)/5,0)*2)=7,AQ10+AR10+ROUNDDOWN((AR10+WEEKDAY(AQ10)-2)/5,0)*2+2,AQ10+AR10+ROUNDDOWN((AR10+WEEKDAY(AQ10)-2)/5,0)*2))))</f>
        <v>42045</v>
      </c>
      <c r="AU10" s="27">
        <v>2</v>
      </c>
      <c r="AV10" s="26"/>
      <c r="AW10" s="28">
        <f>IF(AT11&gt;0,
(IF(WEEKDAY(AT11+AU10+ROUNDDOWN((AU10+WEEKDAY(AT11)-2)/5,0)*2)=1,AT11+AU10+ROUNDDOWN((AU10+WEEKDAY(AT11)-2)/5,0)*2+1,IF(WEEKDAY(AT11+AU10+ROUNDDOWN((AU10+WEEKDAY(AT11)-2)/5,0)*2)=7,AT11+AU10+ROUNDDOWN((AU10+WEEKDAY(AT11)-2)/5,0)*2+2,AT11+AU10+ROUNDDOWN((AU10+WEEKDAY(AT11)-2)/5,0)*2))),
(IF(WEEKDAY(AT10+AU10+ROUNDDOWN((AU10+WEEKDAY(AT10)-2)/5,0)*2)=1,AT10+AU10+ROUNDDOWN((AU10+WEEKDAY(AT10)-2)/5,0)*2+1,IF(WEEKDAY(AT10+AU10+ROUNDDOWN((AU10+WEEKDAY(AT10)-2)/5,0)*2)=7,AT10+AU10+ROUNDDOWN((AU10+WEEKDAY(AT10)-2)/5,0)*2+2,AT10+AU10+ROUNDDOWN((AU10+WEEKDAY(AT10)-2)/5,0)*2))))</f>
        <v>42047</v>
      </c>
      <c r="AX10" s="27">
        <v>2</v>
      </c>
      <c r="AY10" s="26"/>
      <c r="AZ10" s="28">
        <f>IF(AW11&gt;0,
(IF(WEEKDAY(AW11+AX10+ROUNDDOWN((AX10+WEEKDAY(AW11)-2)/5,0)*2)=1,AW11+AX10+ROUNDDOWN((AX10+WEEKDAY(AW11)-2)/5,0)*2+1,IF(WEEKDAY(AW11+AX10+ROUNDDOWN((AX10+WEEKDAY(AW11)-2)/5,0)*2)=7,AW11+AX10+ROUNDDOWN((AX10+WEEKDAY(AW11)-2)/5,0)*2+2,AW11+AX10+ROUNDDOWN((AX10+WEEKDAY(AW11)-2)/5,0)*2))),
(IF(WEEKDAY(AW10+AX10+ROUNDDOWN((AX10+WEEKDAY(AW10)-2)/5,0)*2)=1,AW10+AX10+ROUNDDOWN((AX10+WEEKDAY(AW10)-2)/5,0)*2+1,IF(WEEKDAY(AW10+AX10+ROUNDDOWN((AX10+WEEKDAY(AW10)-2)/5,0)*2)=7,AW10+AX10+ROUNDDOWN((AX10+WEEKDAY(AW10)-2)/5,0)*2+2,AW10+AX10+ROUNDDOWN((AX10+WEEKDAY(AW10)-2)/5,0)*2))))</f>
        <v>42051</v>
      </c>
      <c r="BA10" s="27">
        <v>4</v>
      </c>
      <c r="BB10" s="26"/>
      <c r="BC10" s="90">
        <f>IF(AZ11&gt;0,
(IF(WEEKDAY(AZ11+BA10+ROUNDDOWN((BA10+WEEKDAY(AZ11)-2)/5,0)*2)=1,AZ11+BA10+ROUNDDOWN((BA10+WEEKDAY(AZ11)-2)/5,0)*2+1,IF(WEEKDAY(AZ11+BA10+ROUNDDOWN((BA10+WEEKDAY(AZ11)-2)/5,0)*2)=7,AZ11+BA10+ROUNDDOWN((BA10+WEEKDAY(AZ11)-2)/5,0)*2+2,AZ11+BA10+ROUNDDOWN((BA10+WEEKDAY(AZ11)-2)/5,0)*2))),
(IF(WEEKDAY(AZ10+BA10+ROUNDDOWN((BA10+WEEKDAY(AZ10)-2)/5,0)*2)=1,AZ10+BA10+ROUNDDOWN((BA10+WEEKDAY(AZ10)-2)/5,0)*2+1,IF(WEEKDAY(AZ10+BA10+ROUNDDOWN((BA10+WEEKDAY(AZ10)-2)/5,0)*2)=7,AZ10+BA10+ROUNDDOWN((BA10+WEEKDAY(AZ10)-2)/5,0)*2+2,AZ10+BA10+ROUNDDOWN((BA10+WEEKDAY(AZ10)-2)/5,0)*2))))</f>
        <v>42055</v>
      </c>
      <c r="BD10" s="27">
        <v>2</v>
      </c>
      <c r="BE10" s="26"/>
      <c r="BF10" s="28">
        <f>IF(BC11&gt;0,
(IF(WEEKDAY(BC11+BD10+ROUNDDOWN((BD10+WEEKDAY(BC11)-2)/5,0)*2)=1,BC11+BD10+ROUNDDOWN((BD10+WEEKDAY(BC11)-2)/5,0)*2+1,IF(WEEKDAY(BC11+BD10+ROUNDDOWN((BD10+WEEKDAY(BC11)-2)/5,0)*2)=7,BC11+BD10+ROUNDDOWN((BD10+WEEKDAY(BC11)-2)/5,0)*2+2,BC11+BD10+ROUNDDOWN((BD10+WEEKDAY(BC11)-2)/5,0)*2))),
(IF(WEEKDAY(BC10+BD10+ROUNDDOWN((BD10+WEEKDAY(BC10)-2)/5,0)*2)=1,BC10+BD10+ROUNDDOWN((BD10+WEEKDAY(BC10)-2)/5,0)*2+1,IF(WEEKDAY(BC10+BD10+ROUNDDOWN((BD10+WEEKDAY(BC10)-2)/5,0)*2)=7,BC10+BD10+ROUNDDOWN((BD10+WEEKDAY(BC10)-2)/5,0)*2+2,BC10+BD10+ROUNDDOWN((BD10+WEEKDAY(BC10)-2)/5,0)*2))))</f>
        <v>42059</v>
      </c>
      <c r="BG10" s="27">
        <v>2</v>
      </c>
      <c r="BH10" s="26"/>
      <c r="BI10" s="28">
        <f>IF(BF11&gt;0,
(IF(WEEKDAY(BF11+BG10+ROUNDDOWN((BG10+WEEKDAY(BF11)-2)/5,0)*2)=1,BF11+BG10+ROUNDDOWN((BG10+WEEKDAY(BF11)-2)/5,0)*2+1,IF(WEEKDAY(BF11+BG10+ROUNDDOWN((BG10+WEEKDAY(BF11)-2)/5,0)*2)=7,BF11+BG10+ROUNDDOWN((BG10+WEEKDAY(BF11)-2)/5,0)*2+2,BF11+BG10+ROUNDDOWN((BG10+WEEKDAY(BF11)-2)/5,0)*2))),
(IF(WEEKDAY(BF10+BG10+ROUNDDOWN((BG10+WEEKDAY(BF10)-2)/5,0)*2)=1,BF10+BG10+ROUNDDOWN((BG10+WEEKDAY(BF10)-2)/5,0)*2+1,IF(WEEKDAY(BF10+BG10+ROUNDDOWN((BG10+WEEKDAY(BF10)-2)/5,0)*2)=7,BF10+BG10+ROUNDDOWN((BG10+WEEKDAY(BF10)-2)/5,0)*2+2,BF10+BG10+ROUNDDOWN((BG10+WEEKDAY(BF10)-2)/5,0)*2))))</f>
        <v>42061</v>
      </c>
      <c r="BJ10" s="27">
        <v>2</v>
      </c>
      <c r="BK10" s="26"/>
      <c r="BL10" s="28">
        <f>IF(BI11&gt;0,
(IF(WEEKDAY(BI11+BJ10+ROUNDDOWN((BJ10+WEEKDAY(BI11)-2)/5,0)*2)=1,BI11+BJ10+ROUNDDOWN((BJ10+WEEKDAY(BI11)-2)/5,0)*2+1,IF(WEEKDAY(BI11+BJ10+ROUNDDOWN((BJ10+WEEKDAY(BI11)-2)/5,0)*2)=7,BI11+BJ10+ROUNDDOWN((BJ10+WEEKDAY(BI11)-2)/5,0)*2+2,BI11+BJ10+ROUNDDOWN((BJ10+WEEKDAY(BI11)-2)/5,0)*2))),
(IF(WEEKDAY(BI10+BJ10+ROUNDDOWN((BJ10+WEEKDAY(BI10)-2)/5,0)*2)=1,BI10+BJ10+ROUNDDOWN((BJ10+WEEKDAY(BI10)-2)/5,0)*2+1,IF(WEEKDAY(BI10+BJ10+ROUNDDOWN((BJ10+WEEKDAY(BI10)-2)/5,0)*2)=7,BI10+BJ10+ROUNDDOWN((BJ10+WEEKDAY(BI10)-2)/5,0)*2+2,BI10+BJ10+ROUNDDOWN((BJ10+WEEKDAY(BI10)-2)/5,0)*2))))</f>
        <v>42065</v>
      </c>
      <c r="BM10" s="27">
        <v>4</v>
      </c>
      <c r="BN10" s="26"/>
      <c r="BO10" s="28">
        <f>IF(BL11&gt;0,
(IF(WEEKDAY(BL11+BM10+ROUNDDOWN((BM10+WEEKDAY(BL11)-2)/5,0)*2)=1,BL11+BM10+ROUNDDOWN((BM10+WEEKDAY(BL11)-2)/5,0)*2+1,IF(WEEKDAY(BL11+BM10+ROUNDDOWN((BM10+WEEKDAY(BL11)-2)/5,0)*2)=7,BL11+BM10+ROUNDDOWN((BM10+WEEKDAY(BL11)-2)/5,0)*2+2,BL11+BM10+ROUNDDOWN((BM10+WEEKDAY(BL11)-2)/5,0)*2))),
(IF(WEEKDAY(BL10+BM10+ROUNDDOWN((BM10+WEEKDAY(BL10)-2)/5,0)*2)=1,BL10+BM10+ROUNDDOWN((BM10+WEEKDAY(BL10)-2)/5,0)*2+1,IF(WEEKDAY(BL10+BM10+ROUNDDOWN((BM10+WEEKDAY(BL10)-2)/5,0)*2)=7,BL10+BM10+ROUNDDOWN((BM10+WEEKDAY(BL10)-2)/5,0)*2+2,BL10+BM10+ROUNDDOWN((BM10+WEEKDAY(BL10)-2)/5,0)*2))))</f>
        <v>42069</v>
      </c>
      <c r="BP10" s="27">
        <v>1</v>
      </c>
      <c r="BQ10" s="26"/>
      <c r="BR10" s="28">
        <f>IF(BO11&gt;0,
(IF(WEEKDAY(BO11+BP10+ROUNDDOWN((BP10+WEEKDAY(BO11)-2)/5,0)*2)=1,BO11+BP10+ROUNDDOWN((BP10+WEEKDAY(BO11)-2)/5,0)*2+1,IF(WEEKDAY(BO11+BP10+ROUNDDOWN((BP10+WEEKDAY(BO11)-2)/5,0)*2)=7,BO11+BP10+ROUNDDOWN((BP10+WEEKDAY(BO11)-2)/5,0)*2+2,BO11+BP10+ROUNDDOWN((BP10+WEEKDAY(BO11)-2)/5,0)*2))),
(IF(WEEKDAY(BO10+BP10+ROUNDDOWN((BP10+WEEKDAY(BO10)-2)/5,0)*2)=1,BO10+BP10+ROUNDDOWN((BP10+WEEKDAY(BO10)-2)/5,0)*2+1,IF(WEEKDAY(BO10+BP10+ROUNDDOWN((BP10+WEEKDAY(BO10)-2)/5,0)*2)=7,BO10+BP10+ROUNDDOWN((BP10+WEEKDAY(BO10)-2)/5,0)*2+2,BO10+BP10+ROUNDDOWN((BP10+WEEKDAY(BO10)-2)/5,0)*2))))</f>
        <v>42072</v>
      </c>
      <c r="BS10" s="27">
        <v>1</v>
      </c>
      <c r="BT10" s="26"/>
      <c r="BU10" s="28">
        <f>IF(BR11&gt;0,
(IF(WEEKDAY(BR11+BS10+ROUNDDOWN((BS10+WEEKDAY(BR11)-2)/5,0)*2)=1,BR11+BS10+ROUNDDOWN((BS10+WEEKDAY(BR11)-2)/5,0)*2+1,IF(WEEKDAY(BR11+BS10+ROUNDDOWN((BS10+WEEKDAY(BR11)-2)/5,0)*2)=7,BR11+BS10+ROUNDDOWN((BS10+WEEKDAY(BR11)-2)/5,0)*2+2,BR11+BS10+ROUNDDOWN((BS10+WEEKDAY(BR11)-2)/5,0)*2))),
(IF(WEEKDAY(BR10+BS10+ROUNDDOWN((BS10+WEEKDAY(BR10)-2)/5,0)*2)=1,BR10+BS10+ROUNDDOWN((BS10+WEEKDAY(BR10)-2)/5,0)*2+1,IF(WEEKDAY(BR10+BS10+ROUNDDOWN((BS10+WEEKDAY(BR10)-2)/5,0)*2)=7,BR10+BS10+ROUNDDOWN((BS10+WEEKDAY(BR10)-2)/5,0)*2+2,BR10+BS10+ROUNDDOWN((BS10+WEEKDAY(BR10)-2)/5,0)*2))))</f>
        <v>42073</v>
      </c>
      <c r="BV10" s="27">
        <v>2</v>
      </c>
      <c r="BW10" s="26"/>
      <c r="BX10" s="28">
        <f>IF(BU11&gt;0,
(IF(WEEKDAY(BU11+BV10+ROUNDDOWN((BV10+WEEKDAY(BU11)-2)/5,0)*2)=1,BU11+BV10+ROUNDDOWN((BV10+WEEKDAY(BU11)-2)/5,0)*2+1,IF(WEEKDAY(BU11+BV10+ROUNDDOWN((BV10+WEEKDAY(BU11)-2)/5,0)*2)=7,BU11+BV10+ROUNDDOWN((BV10+WEEKDAY(BU11)-2)/5,0)*2+2,BU11+BV10+ROUNDDOWN((BV10+WEEKDAY(BU11)-2)/5,0)*2))),
(IF(WEEKDAY(BU10+BV10+ROUNDDOWN((BV10+WEEKDAY(BU10)-2)/5,0)*2)=1,BU10+BV10+ROUNDDOWN((BV10+WEEKDAY(BU10)-2)/5,0)*2+1,IF(WEEKDAY(BU10+BV10+ROUNDDOWN((BV10+WEEKDAY(BU10)-2)/5,0)*2)=7,BU10+BV10+ROUNDDOWN((BV10+WEEKDAY(BU10)-2)/5,0)*2+2,BU10+BV10+ROUNDDOWN((BV10+WEEKDAY(BU10)-2)/5,0)*2))))</f>
        <v>42075</v>
      </c>
      <c r="BY10" s="27">
        <v>1</v>
      </c>
      <c r="BZ10" s="26"/>
      <c r="CA10" s="28">
        <f>IF(BX11&gt;0,
(IF(WEEKDAY(BX11+BY10+ROUNDDOWN((BY10+WEEKDAY(BX11)-2)/5,0)*2)=1,BX11+BY10+ROUNDDOWN((BY10+WEEKDAY(BX11)-2)/5,0)*2+1,IF(WEEKDAY(BX11+BY10+ROUNDDOWN((BY10+WEEKDAY(BX11)-2)/5,0)*2)=7,BX11+BY10+ROUNDDOWN((BY10+WEEKDAY(BX11)-2)/5,0)*2+2,BX11+BY10+ROUNDDOWN((BY10+WEEKDAY(BX11)-2)/5,0)*2))),
(IF(WEEKDAY(BX10+BY10+ROUNDDOWN((BY10+WEEKDAY(BX10)-2)/5,0)*2)=1,BX10+BY10+ROUNDDOWN((BY10+WEEKDAY(BX10)-2)/5,0)*2+1,IF(WEEKDAY(BX10+BY10+ROUNDDOWN((BY10+WEEKDAY(BX10)-2)/5,0)*2)=7,BX10+BY10+ROUNDDOWN((BY10+WEEKDAY(BX10)-2)/5,0)*2+2,BX10+BY10+ROUNDDOWN((BY10+WEEKDAY(BX10)-2)/5,0)*2))))</f>
        <v>42076</v>
      </c>
      <c r="CB10" s="27">
        <v>3</v>
      </c>
      <c r="CC10" s="26"/>
      <c r="CD10" s="28">
        <f>IF(CA11&gt;0,
(IF(WEEKDAY(CA11+CB10+ROUNDDOWN((CB10+WEEKDAY(CA11)-2)/5,0)*2)=1,CA11+CB10+ROUNDDOWN((CB10+WEEKDAY(CA11)-2)/5,0)*2+1,IF(WEEKDAY(CA11+CB10+ROUNDDOWN((CB10+WEEKDAY(CA11)-2)/5,0)*2)=7,CA11+CB10+ROUNDDOWN((CB10+WEEKDAY(CA11)-2)/5,0)*2+2,CA11+CB10+ROUNDDOWN((CB10+WEEKDAY(CA11)-2)/5,0)*2))),
(IF(WEEKDAY(CA10+CB10+ROUNDDOWN((CB10+WEEKDAY(CA10)-2)/5,0)*2)=1,CA10+CB10+ROUNDDOWN((CB10+WEEKDAY(CA10)-2)/5,0)*2+1,IF(WEEKDAY(CA10+CB10+ROUNDDOWN((CB10+WEEKDAY(CA10)-2)/5,0)*2)=7,CA10+CB10+ROUNDDOWN((CB10+WEEKDAY(CA10)-2)/5,0)*2+2,CA10+CB10+ROUNDDOWN((CB10+WEEKDAY(CA10)-2)/5,0)*2))))</f>
        <v>42081</v>
      </c>
      <c r="CE10" s="27">
        <v>6</v>
      </c>
      <c r="CF10" s="26"/>
      <c r="CG10" s="28">
        <f>IF(CD11&gt;0,
(IF(WEEKDAY(CD11+CE10+ROUNDDOWN((CE10+WEEKDAY(CD11)-2)/5,0)*2)=1,CD11+CE10+ROUNDDOWN((CE10+WEEKDAY(CD11)-2)/5,0)*2+1,IF(WEEKDAY(CD11+CE10+ROUNDDOWN((CE10+WEEKDAY(CD11)-2)/5,0)*2)=7,CD11+CE10+ROUNDDOWN((CE10+WEEKDAY(CD11)-2)/5,0)*2+2,CD11+CE10+ROUNDDOWN((CE10+WEEKDAY(CD11)-2)/5,0)*2))),
(IF(WEEKDAY(CD10+CE10+ROUNDDOWN((CE10+WEEKDAY(CD10)-2)/5,0)*2)=1,CD10+CE10+ROUNDDOWN((CE10+WEEKDAY(CD10)-2)/5,0)*2+1,IF(WEEKDAY(CD10+CE10+ROUNDDOWN((CE10+WEEKDAY(CD10)-2)/5,0)*2)=7,CD10+CE10+ROUNDDOWN((CE10+WEEKDAY(CD10)-2)/5,0)*2+2,CD10+CE10+ROUNDDOWN((CE10+WEEKDAY(CD10)-2)/5,0)*2))))</f>
        <v>42089</v>
      </c>
      <c r="CH10" s="27">
        <v>1</v>
      </c>
      <c r="CI10" s="26"/>
      <c r="CJ10" s="28">
        <f>IF(CG11&gt;0,
(IF(WEEKDAY(CG11+CH10+ROUNDDOWN((CH10+WEEKDAY(CG11)-2)/5,0)*2)=1,CG11+CH10+ROUNDDOWN((CH10+WEEKDAY(CG11)-2)/5,0)*2+1,IF(WEEKDAY(CG11+CH10+ROUNDDOWN((CH10+WEEKDAY(CG11)-2)/5,0)*2)=7,CG11+CH10+ROUNDDOWN((CH10+WEEKDAY(CG11)-2)/5,0)*2+2,CG11+CH10+ROUNDDOWN((CH10+WEEKDAY(CG11)-2)/5,0)*2))),
(IF(WEEKDAY(CG10+CH10+ROUNDDOWN((CH10+WEEKDAY(CG10)-2)/5,0)*2)=1,CG10+CH10+ROUNDDOWN((CH10+WEEKDAY(CG10)-2)/5,0)*2+1,IF(WEEKDAY(CG10+CH10+ROUNDDOWN((CH10+WEEKDAY(CG10)-2)/5,0)*2)=7,CG10+CH10+ROUNDDOWN((CH10+WEEKDAY(CG10)-2)/5,0)*2+2,CG10+CH10+ROUNDDOWN((CH10+WEEKDAY(CG10)-2)/5,0)*2))))</f>
        <v>42090</v>
      </c>
      <c r="CK10" s="30">
        <v>1</v>
      </c>
      <c r="CL10" s="26"/>
      <c r="CM10" s="28">
        <f>IF(CJ11&gt;0,
(IF(WEEKDAY(CJ11+CK10+ROUNDDOWN((CK10+WEEKDAY(CJ11)-2)/5,0)*2)=1,CJ11+CK10+ROUNDDOWN((CK10+WEEKDAY(CJ11)-2)/5,0)*2+1,IF(WEEKDAY(CJ11+CK10+ROUNDDOWN((CK10+WEEKDAY(CJ11)-2)/5,0)*2)=7,CJ11+CK10+ROUNDDOWN((CK10+WEEKDAY(CJ11)-2)/5,0)*2+2,CJ11+CK10+ROUNDDOWN((CK10+WEEKDAY(CJ11)-2)/5,0)*2))),
(IF(WEEKDAY(CJ10+CK10+ROUNDDOWN((CK10+WEEKDAY(CJ10)-2)/5,0)*2)=1,CJ10+CK10+ROUNDDOWN((CK10+WEEKDAY(CJ10)-2)/5,0)*2+1,IF(WEEKDAY(CJ10+CK10+ROUNDDOWN((CK10+WEEKDAY(CJ10)-2)/5,0)*2)=7,CJ10+CK10+ROUNDDOWN((CK10+WEEKDAY(CJ10)-2)/5,0)*2+2,CJ10+CK10+ROUNDDOWN((CK10+WEEKDAY(CJ10)-2)/5,0)*2))))</f>
        <v>42093</v>
      </c>
      <c r="CN10" s="30">
        <v>1</v>
      </c>
      <c r="CO10" s="26"/>
      <c r="CP10" s="28">
        <f>IF(CM11&gt;0,
(IF(WEEKDAY(CM11+CN10+ROUNDDOWN((CN10+WEEKDAY(CM11)-2)/5,0)*2)=1,CM11+CN10+ROUNDDOWN((CN10+WEEKDAY(CM11)-2)/5,0)*2+1,IF(WEEKDAY(CM11+CN10+ROUNDDOWN((CN10+WEEKDAY(CM11)-2)/5,0)*2)=7,CM11+CN10+ROUNDDOWN((CN10+WEEKDAY(CM11)-2)/5,0)*2+2,CM11+CN10+ROUNDDOWN((CN10+WEEKDAY(CM11)-2)/5,0)*2))),
(IF(WEEKDAY(CM10+CN10+ROUNDDOWN((CN10+WEEKDAY(CM10)-2)/5,0)*2)=1,CM10+CN10+ROUNDDOWN((CN10+WEEKDAY(CM10)-2)/5,0)*2+1,IF(WEEKDAY(CM10+CN10+ROUNDDOWN((CN10+WEEKDAY(CM10)-2)/5,0)*2)=7,CM10+CN10+ROUNDDOWN((CN10+WEEKDAY(CM10)-2)/5,0)*2+2,CM10+CN10+ROUNDDOWN((CN10+WEEKDAY(CM10)-2)/5,0)*2))))</f>
        <v>42094</v>
      </c>
      <c r="CQ10" s="30">
        <v>2</v>
      </c>
      <c r="CR10" s="26"/>
      <c r="CS10" s="28">
        <f>IF(CP11&gt;0,
(IF(WEEKDAY(CP11+CQ10+ROUNDDOWN((CQ10+WEEKDAY(CP11)-2)/5,0)*2)=1,CP11+CQ10+ROUNDDOWN((CQ10+WEEKDAY(CP11)-2)/5,0)*2+1,IF(WEEKDAY(CP11+CQ10+ROUNDDOWN((CQ10+WEEKDAY(CP11)-2)/5,0)*2)=7,CP11+CQ10+ROUNDDOWN((CQ10+WEEKDAY(CP11)-2)/5,0)*2+2,CP11+CQ10+ROUNDDOWN((CQ10+WEEKDAY(CP11)-2)/5,0)*2))),
(IF(WEEKDAY(CP10+CQ10+ROUNDDOWN((CQ10+WEEKDAY(CP10)-2)/5,0)*2)=1,CP10+CQ10+ROUNDDOWN((CQ10+WEEKDAY(CP10)-2)/5,0)*2+1,IF(WEEKDAY(CP10+CQ10+ROUNDDOWN((CQ10+WEEKDAY(CP10)-2)/5,0)*2)=7,CP10+CQ10+ROUNDDOWN((CQ10+WEEKDAY(CP10)-2)/5,0)*2+2,CP10+CQ10+ROUNDDOWN((CQ10+WEEKDAY(CP10)-2)/5,0)*2))))</f>
        <v>42096</v>
      </c>
      <c r="CT10" s="30">
        <v>1</v>
      </c>
      <c r="CU10" s="26"/>
      <c r="CV10" s="28">
        <f>IF(CS11&gt;0,
(IF(WEEKDAY(CS11+CT10+ROUNDDOWN((CT10+WEEKDAY(CS11)-2)/5,0)*2)=1,CS11+CT10+ROUNDDOWN((CT10+WEEKDAY(CS11)-2)/5,0)*2+1,IF(WEEKDAY(CS11+CT10+ROUNDDOWN((CT10+WEEKDAY(CS11)-2)/5,0)*2)=7,CS11+CT10+ROUNDDOWN((CT10+WEEKDAY(CS11)-2)/5,0)*2+2,CS11+CT10+ROUNDDOWN((CT10+WEEKDAY(CS11)-2)/5,0)*2))),
(IF(WEEKDAY(CS10+CT10+ROUNDDOWN((CT10+WEEKDAY(CS10)-2)/5,0)*2)=1,CS10+CT10+ROUNDDOWN((CT10+WEEKDAY(CS10)-2)/5,0)*2+1,IF(WEEKDAY(CS10+CT10+ROUNDDOWN((CT10+WEEKDAY(CS10)-2)/5,0)*2)=7,CS10+CT10+ROUNDDOWN((CT10+WEEKDAY(CS10)-2)/5,0)*2+2,CS10+CT10+ROUNDDOWN((CT10+WEEKDAY(CS10)-2)/5,0)*2))))</f>
        <v>42097</v>
      </c>
      <c r="CW10" s="30">
        <v>3</v>
      </c>
      <c r="CX10" s="26"/>
      <c r="CY10" s="28">
        <f>IF(CV11&gt;0,
(IF(WEEKDAY(CV11+CW10+ROUNDDOWN((CW10+WEEKDAY(CV11)-2)/5,0)*2)=1,CV11+CW10+ROUNDDOWN((CW10+WEEKDAY(CV11)-2)/5,0)*2+1,IF(WEEKDAY(CV11+CW10+ROUNDDOWN((CW10+WEEKDAY(CV11)-2)/5,0)*2)=7,CV11+CW10+ROUNDDOWN((CW10+WEEKDAY(CV11)-2)/5,0)*2+2,CV11+CW10+ROUNDDOWN((CW10+WEEKDAY(CV11)-2)/5,0)*2))),
(IF(WEEKDAY(CV10+CW10+ROUNDDOWN((CW10+WEEKDAY(CV10)-2)/5,0)*2)=1,CV10+CW10+ROUNDDOWN((CW10+WEEKDAY(CV10)-2)/5,0)*2+1,IF(WEEKDAY(CV10+CW10+ROUNDDOWN((CW10+WEEKDAY(CV10)-2)/5,0)*2)=7,CV10+CW10+ROUNDDOWN((CW10+WEEKDAY(CV10)-2)/5,0)*2+2,CV10+CW10+ROUNDDOWN((CW10+WEEKDAY(CV10)-2)/5,0)*2))))</f>
        <v>42102</v>
      </c>
      <c r="CZ10" s="30">
        <v>1</v>
      </c>
      <c r="DA10" s="26"/>
      <c r="DB10" s="28">
        <f>IF(CY11&gt;0,
(IF(WEEKDAY(CY11+CZ10+ROUNDDOWN((CZ10+WEEKDAY(CY11)-2)/5,0)*2)=1,CY11+CZ10+ROUNDDOWN((CZ10+WEEKDAY(CY11)-2)/5,0)*2+1,IF(WEEKDAY(CY11+CZ10+ROUNDDOWN((CZ10+WEEKDAY(CY11)-2)/5,0)*2)=7,CY11+CZ10+ROUNDDOWN((CZ10+WEEKDAY(CY11)-2)/5,0)*2+2,CY11+CZ10+ROUNDDOWN((CZ10+WEEKDAY(CY11)-2)/5,0)*2))),
(IF(WEEKDAY(CY10+CZ10+ROUNDDOWN((CZ10+WEEKDAY(CY10)-2)/5,0)*2)=1,CY10+CZ10+ROUNDDOWN((CZ10+WEEKDAY(CY10)-2)/5,0)*2+1,IF(WEEKDAY(CY10+CZ10+ROUNDDOWN((CZ10+WEEKDAY(CY10)-2)/5,0)*2)=7,CY10+CZ10+ROUNDDOWN((CZ10+WEEKDAY(CY10)-2)/5,0)*2+2,CY10+CZ10+ROUNDDOWN((CZ10+WEEKDAY(CY10)-2)/5,0)*2))))</f>
        <v>42103</v>
      </c>
      <c r="DC10" s="30">
        <v>2</v>
      </c>
      <c r="DD10" s="26"/>
      <c r="DE10" s="28">
        <f>IF(DB11&gt;0,
(IF(WEEKDAY(DB11+DC10+ROUNDDOWN((DC10+WEEKDAY(DB11)-2)/5,0)*2)=1,DB11+DC10+ROUNDDOWN((DC10+WEEKDAY(DB11)-2)/5,0)*2+1,IF(WEEKDAY(DB11+DC10+ROUNDDOWN((DC10+WEEKDAY(DB11)-2)/5,0)*2)=7,DB11+DC10+ROUNDDOWN((DC10+WEEKDAY(DB11)-2)/5,0)*2+2,DB11+DC10+ROUNDDOWN((DC10+WEEKDAY(DB11)-2)/5,0)*2))),
(IF(WEEKDAY(DB10+DC10+ROUNDDOWN((DC10+WEEKDAY(DB10)-2)/5,0)*2)=1,DB10+DC10+ROUNDDOWN((DC10+WEEKDAY(DB10)-2)/5,0)*2+1,IF(WEEKDAY(DB10+DC10+ROUNDDOWN((DC10+WEEKDAY(DB10)-2)/5,0)*2)=7,DB10+DC10+ROUNDDOWN((DC10+WEEKDAY(DB10)-2)/5,0)*2+2,DB10+DC10+ROUNDDOWN((DC10+WEEKDAY(DB10)-2)/5,0)*2))))</f>
        <v>42107</v>
      </c>
      <c r="DF10" s="30">
        <v>2</v>
      </c>
      <c r="DG10" s="26"/>
      <c r="DH10" s="28">
        <f>IF(DE11&gt;0,
(IF(WEEKDAY(DE11+DF10+ROUNDDOWN((DF10+WEEKDAY(DE11)-2)/5,0)*2)=1,DE11+DF10+ROUNDDOWN((DF10+WEEKDAY(DE11)-2)/5,0)*2+1,IF(WEEKDAY(DE11+DF10+ROUNDDOWN((DF10+WEEKDAY(DE11)-2)/5,0)*2)=7,DE11+DF10+ROUNDDOWN((DF10+WEEKDAY(DE11)-2)/5,0)*2+2,DE11+DF10+ROUNDDOWN((DF10+WEEKDAY(DE11)-2)/5,0)*2))),
(IF(WEEKDAY(DE10+DF10+ROUNDDOWN((DF10+WEEKDAY(DE10)-2)/5,0)*2)=1,DE10+DF10+ROUNDDOWN((DF10+WEEKDAY(DE10)-2)/5,0)*2+1,IF(WEEKDAY(DE10+DF10+ROUNDDOWN((DF10+WEEKDAY(DE10)-2)/5,0)*2)=7,DE10+DF10+ROUNDDOWN((DF10+WEEKDAY(DE10)-2)/5,0)*2+2,DE10+DF10+ROUNDDOWN((DF10+WEEKDAY(DE10)-2)/5,0)*2))))</f>
        <v>42109</v>
      </c>
      <c r="DI10" s="30">
        <v>3</v>
      </c>
      <c r="DJ10" s="26"/>
      <c r="DK10" s="28">
        <f>IF(DH11&gt;0,
(IF(WEEKDAY(DH11+DI10+ROUNDDOWN((DI10+WEEKDAY(DH11)-2)/5,0)*2)=1,DH11+DI10+ROUNDDOWN((DI10+WEEKDAY(DH11)-2)/5,0)*2+1,IF(WEEKDAY(DH11+DI10+ROUNDDOWN((DI10+WEEKDAY(DH11)-2)/5,0)*2)=7,DH11+DI10+ROUNDDOWN((DI10+WEEKDAY(DH11)-2)/5,0)*2+2,DH11+DI10+ROUNDDOWN((DI10+WEEKDAY(DH11)-2)/5,0)*2))),
(IF(WEEKDAY(DH10+DI10+ROUNDDOWN((DI10+WEEKDAY(DH10)-2)/5,0)*2)=1,DH10+DI10+ROUNDDOWN((DI10+WEEKDAY(DH10)-2)/5,0)*2+1,IF(WEEKDAY(DH10+DI10+ROUNDDOWN((DI10+WEEKDAY(DH10)-2)/5,0)*2)=7,DH10+DI10+ROUNDDOWN((DI10+WEEKDAY(DH10)-2)/5,0)*2+2,DH10+DI10+ROUNDDOWN((DI10+WEEKDAY(DH10)-2)/5,0)*2))))</f>
        <v>42114</v>
      </c>
      <c r="DL10" s="30">
        <v>1</v>
      </c>
      <c r="DM10" s="26"/>
      <c r="DN10" s="28">
        <f>IF(DK11&gt;0,
(IF(WEEKDAY(DK11+DL10+ROUNDDOWN((DL10+WEEKDAY(DK11)-2)/5,0)*2)=1,DK11+DL10+ROUNDDOWN((DL10+WEEKDAY(DK11)-2)/5,0)*2+1,IF(WEEKDAY(DK11+DL10+ROUNDDOWN((DL10+WEEKDAY(DK11)-2)/5,0)*2)=7,DK11+DL10+ROUNDDOWN((DL10+WEEKDAY(DK11)-2)/5,0)*2+2,DK11+DL10+ROUNDDOWN((DL10+WEEKDAY(DK11)-2)/5,0)*2))),
(IF(WEEKDAY(DK10+DL10+ROUNDDOWN((DL10+WEEKDAY(DK10)-2)/5,0)*2)=1,DK10+DL10+ROUNDDOWN((DL10+WEEKDAY(DK10)-2)/5,0)*2+1,IF(WEEKDAY(DK10+DL10+ROUNDDOWN((DL10+WEEKDAY(DK10)-2)/5,0)*2)=7,DK10+DL10+ROUNDDOWN((DL10+WEEKDAY(DK10)-2)/5,0)*2+2,DK10+DL10+ROUNDDOWN((DL10+WEEKDAY(DK10)-2)/5,0)*2))))</f>
        <v>42115</v>
      </c>
      <c r="DO10" s="30">
        <v>1</v>
      </c>
      <c r="DP10" s="26"/>
      <c r="DQ10" s="28">
        <f>IF(DN11&gt;0,
(IF(WEEKDAY(DN11+DO10+ROUNDDOWN((DO10+WEEKDAY(DN11)-2)/5,0)*2)=1,DN11+DO10+ROUNDDOWN((DO10+WEEKDAY(DN11)-2)/5,0)*2+1,IF(WEEKDAY(DN11+DO10+ROUNDDOWN((DO10+WEEKDAY(DN11)-2)/5,0)*2)=7,DN11+DO10+ROUNDDOWN((DO10+WEEKDAY(DN11)-2)/5,0)*2+2,DN11+DO10+ROUNDDOWN((DO10+WEEKDAY(DN11)-2)/5,0)*2))),
(IF(WEEKDAY(DN10+DO10+ROUNDDOWN((DO10+WEEKDAY(DN10)-2)/5,0)*2)=1,DN10+DO10+ROUNDDOWN((DO10+WEEKDAY(DN10)-2)/5,0)*2+1,IF(WEEKDAY(DN10+DO10+ROUNDDOWN((DO10+WEEKDAY(DN10)-2)/5,0)*2)=7,DN10+DO10+ROUNDDOWN((DO10+WEEKDAY(DN10)-2)/5,0)*2+2,DN10+DO10+ROUNDDOWN((DO10+WEEKDAY(DN10)-2)/5,0)*2))))</f>
        <v>42116</v>
      </c>
      <c r="DR10" s="30">
        <v>1</v>
      </c>
      <c r="DS10" s="26"/>
      <c r="DT10" s="28">
        <f>IF(DQ11&gt;0,
(IF(WEEKDAY(DQ11+DR10+ROUNDDOWN((DR10+WEEKDAY(DQ11)-2)/5,0)*2)=1,DQ11+DR10+ROUNDDOWN((DR10+WEEKDAY(DQ11)-2)/5,0)*2+1,IF(WEEKDAY(DQ11+DR10+ROUNDDOWN((DR10+WEEKDAY(DQ11)-2)/5,0)*2)=7,DQ11+DR10+ROUNDDOWN((DR10+WEEKDAY(DQ11)-2)/5,0)*2+2,DQ11+DR10+ROUNDDOWN((DR10+WEEKDAY(DQ11)-2)/5,0)*2))),
(IF(WEEKDAY(DQ10+DR10+ROUNDDOWN((DR10+WEEKDAY(DQ10)-2)/5,0)*2)=1,DQ10+DR10+ROUNDDOWN((DR10+WEEKDAY(DQ10)-2)/5,0)*2+1,IF(WEEKDAY(DQ10+DR10+ROUNDDOWN((DR10+WEEKDAY(DQ10)-2)/5,0)*2)=7,DQ10+DR10+ROUNDDOWN((DR10+WEEKDAY(DQ10)-2)/5,0)*2+2,DQ10+DR10+ROUNDDOWN((DR10+WEEKDAY(DQ10)-2)/5,0)*2))))</f>
        <v>42117</v>
      </c>
      <c r="DU10" s="30">
        <v>1</v>
      </c>
      <c r="DV10" s="26"/>
      <c r="DW10" s="28">
        <f>IF(DT11&gt;0,
(IF(WEEKDAY(DT11+DU10+ROUNDDOWN((DU10+WEEKDAY(DT11)-2)/5,0)*2)=1,DT11+DU10+ROUNDDOWN((DU10+WEEKDAY(DT11)-2)/5,0)*2+1,IF(WEEKDAY(DT11+DU10+ROUNDDOWN((DU10+WEEKDAY(DT11)-2)/5,0)*2)=7,DT11+DU10+ROUNDDOWN((DU10+WEEKDAY(DT11)-2)/5,0)*2+2,DT11+DU10+ROUNDDOWN((DU10+WEEKDAY(DT11)-2)/5,0)*2))),
(IF(WEEKDAY(DT10+DU10+ROUNDDOWN((DU10+WEEKDAY(DT10)-2)/5,0)*2)=1,DT10+DU10+ROUNDDOWN((DU10+WEEKDAY(DT10)-2)/5,0)*2+1,IF(WEEKDAY(DT10+DU10+ROUNDDOWN((DU10+WEEKDAY(DT10)-2)/5,0)*2)=7,DT10+DU10+ROUNDDOWN((DU10+WEEKDAY(DT10)-2)/5,0)*2+2,DT10+DU10+ROUNDDOWN((DU10+WEEKDAY(DT10)-2)/5,0)*2))))</f>
        <v>42118</v>
      </c>
      <c r="DX10" s="30">
        <v>1</v>
      </c>
      <c r="DY10" s="26"/>
      <c r="DZ10" s="28">
        <f>IF(DW11&gt;0,
(IF(WEEKDAY(DW11+DX10+ROUNDDOWN((DX10+WEEKDAY(DW11)-2)/5,0)*2)=1,DW11+DX10+ROUNDDOWN((DX10+WEEKDAY(DW11)-2)/5,0)*2+1,IF(WEEKDAY(DW11+DX10+ROUNDDOWN((DX10+WEEKDAY(DW11)-2)/5,0)*2)=7,DW11+DX10+ROUNDDOWN((DX10+WEEKDAY(DW11)-2)/5,0)*2+2,DW11+DX10+ROUNDDOWN((DX10+WEEKDAY(DW11)-2)/5,0)*2))),
(IF(WEEKDAY(DW10+DX10+ROUNDDOWN((DX10+WEEKDAY(DW10)-2)/5,0)*2)=1,DW10+DX10+ROUNDDOWN((DX10+WEEKDAY(DW10)-2)/5,0)*2+1,IF(WEEKDAY(DW10+DX10+ROUNDDOWN((DX10+WEEKDAY(DW10)-2)/5,0)*2)=7,DW10+DX10+ROUNDDOWN((DX10+WEEKDAY(DW10)-2)/5,0)*2+2,DW10+DX10+ROUNDDOWN((DX10+WEEKDAY(DW10)-2)/5,0)*2))))</f>
        <v>42121</v>
      </c>
      <c r="EA10" s="30">
        <v>1</v>
      </c>
      <c r="EB10" s="26"/>
      <c r="EC10" s="28">
        <f>IF(DZ11&gt;0,
(IF(WEEKDAY(DZ11+EA10+ROUNDDOWN((EA10+WEEKDAY(DZ11)-2)/5,0)*2)=1,DZ11+EA10+ROUNDDOWN((EA10+WEEKDAY(DZ11)-2)/5,0)*2+1,IF(WEEKDAY(DZ11+EA10+ROUNDDOWN((EA10+WEEKDAY(DZ11)-2)/5,0)*2)=7,DZ11+EA10+ROUNDDOWN((EA10+WEEKDAY(DZ11)-2)/5,0)*2+2,DZ11+EA10+ROUNDDOWN((EA10+WEEKDAY(DZ11)-2)/5,0)*2))),
(IF(WEEKDAY(DZ10+EA10+ROUNDDOWN((EA10+WEEKDAY(DZ10)-2)/5,0)*2)=1,DZ10+EA10+ROUNDDOWN((EA10+WEEKDAY(DZ10)-2)/5,0)*2+1,IF(WEEKDAY(DZ10+EA10+ROUNDDOWN((EA10+WEEKDAY(DZ10)-2)/5,0)*2)=7,DZ10+EA10+ROUNDDOWN((EA10+WEEKDAY(DZ10)-2)/5,0)*2+2,DZ10+EA10+ROUNDDOWN((EA10+WEEKDAY(DZ10)-2)/5,0)*2))))</f>
        <v>42122</v>
      </c>
      <c r="ED10" s="30">
        <v>1</v>
      </c>
      <c r="EE10" s="26"/>
      <c r="EF10" s="28">
        <f>IF(EC11&gt;0,
(IF(WEEKDAY(EC11+ED10+ROUNDDOWN((ED10+WEEKDAY(EC11)-2)/5,0)*2)=1,EC11+ED10+ROUNDDOWN((ED10+WEEKDAY(EC11)-2)/5,0)*2+1,IF(WEEKDAY(EC11+ED10+ROUNDDOWN((ED10+WEEKDAY(EC11)-2)/5,0)*2)=7,EC11+ED10+ROUNDDOWN((ED10+WEEKDAY(EC11)-2)/5,0)*2+2,EC11+ED10+ROUNDDOWN((ED10+WEEKDAY(EC11)-2)/5,0)*2))),
(IF(WEEKDAY(EC10+ED10+ROUNDDOWN((ED10+WEEKDAY(EC10)-2)/5,0)*2)=1,EC10+ED10+ROUNDDOWN((ED10+WEEKDAY(EC10)-2)/5,0)*2+1,IF(WEEKDAY(EC10+ED10+ROUNDDOWN((ED10+WEEKDAY(EC10)-2)/5,0)*2)=7,EC10+ED10+ROUNDDOWN((ED10+WEEKDAY(EC10)-2)/5,0)*2+2,EC10+ED10+ROUNDDOWN((ED10+WEEKDAY(EC10)-2)/5,0)*2))))</f>
        <v>42123</v>
      </c>
      <c r="EG10" s="30">
        <v>1</v>
      </c>
      <c r="EH10" s="26"/>
      <c r="EI10" s="28">
        <f>IF(EF11&gt;0,
(IF(WEEKDAY(EF11+EG10+ROUNDDOWN((EG10+WEEKDAY(EF11)-2)/5,0)*2)=1,EF11+EG10+ROUNDDOWN((EG10+WEEKDAY(EF11)-2)/5,0)*2+1,IF(WEEKDAY(EF11+EG10+ROUNDDOWN((EG10+WEEKDAY(EF11)-2)/5,0)*2)=7,EF11+EG10+ROUNDDOWN((EG10+WEEKDAY(EF11)-2)/5,0)*2+2,EF11+EG10+ROUNDDOWN((EG10+WEEKDAY(EF11)-2)/5,0)*2))),
(IF(WEEKDAY(EF10+EG10+ROUNDDOWN((EG10+WEEKDAY(EF10)-2)/5,0)*2)=1,EF10+EG10+ROUNDDOWN((EG10+WEEKDAY(EF10)-2)/5,0)*2+1,IF(WEEKDAY(EF10+EG10+ROUNDDOWN((EG10+WEEKDAY(EF10)-2)/5,0)*2)=7,EF10+EG10+ROUNDDOWN((EG10+WEEKDAY(EF10)-2)/5,0)*2+2,EF10+EG10+ROUNDDOWN((EG10+WEEKDAY(EF10)-2)/5,0)*2))))</f>
        <v>42124</v>
      </c>
      <c r="EJ10" s="30">
        <v>1</v>
      </c>
      <c r="EK10" s="26"/>
      <c r="EL10" s="28">
        <f>IF(EI11&gt;0,
(IF(WEEKDAY(EI11+EJ10+ROUNDDOWN((EJ10+WEEKDAY(EI11)-2)/5,0)*2)=1,EI11+EJ10+ROUNDDOWN((EJ10+WEEKDAY(EI11)-2)/5,0)*2+1,IF(WEEKDAY(EI11+EJ10+ROUNDDOWN((EJ10+WEEKDAY(EI11)-2)/5,0)*2)=7,EI11+EJ10+ROUNDDOWN((EJ10+WEEKDAY(EI11)-2)/5,0)*2+2,EI11+EJ10+ROUNDDOWN((EJ10+WEEKDAY(EI11)-2)/5,0)*2))),
(IF(WEEKDAY(EI10+EJ10+ROUNDDOWN((EJ10+WEEKDAY(EI10)-2)/5,0)*2)=1,EI10+EJ10+ROUNDDOWN((EJ10+WEEKDAY(EI10)-2)/5,0)*2+1,IF(WEEKDAY(EI10+EJ10+ROUNDDOWN((EJ10+WEEKDAY(EI10)-2)/5,0)*2)=7,EI10+EJ10+ROUNDDOWN((EJ10+WEEKDAY(EI10)-2)/5,0)*2+2,EI10+EJ10+ROUNDDOWN((EJ10+WEEKDAY(EI10)-2)/5,0)*2))))</f>
        <v>42125</v>
      </c>
      <c r="EM10" s="30">
        <v>1</v>
      </c>
      <c r="EN10" s="26"/>
      <c r="EO10" s="28">
        <f>IF(EL11&gt;0,
(IF(WEEKDAY(EL11+EM10+ROUNDDOWN((EM10+WEEKDAY(EL11)-2)/5,0)*2)=1,EL11+EM10+ROUNDDOWN((EM10+WEEKDAY(EL11)-2)/5,0)*2+1,IF(WEEKDAY(EL11+EM10+ROUNDDOWN((EM10+WEEKDAY(EL11)-2)/5,0)*2)=7,EL11+EM10+ROUNDDOWN((EM10+WEEKDAY(EL11)-2)/5,0)*2+2,EL11+EM10+ROUNDDOWN((EM10+WEEKDAY(EL11)-2)/5,0)*2))),
(IF(WEEKDAY(EL10+EM10+ROUNDDOWN((EM10+WEEKDAY(EL10)-2)/5,0)*2)=1,EL10+EM10+ROUNDDOWN((EM10+WEEKDAY(EL10)-2)/5,0)*2+1,IF(WEEKDAY(EL10+EM10+ROUNDDOWN((EM10+WEEKDAY(EL10)-2)/5,0)*2)=7,EL10+EM10+ROUNDDOWN((EM10+WEEKDAY(EL10)-2)/5,0)*2+2,EL10+EM10+ROUNDDOWN((EM10+WEEKDAY(EL10)-2)/5,0)*2))))</f>
        <v>42128</v>
      </c>
      <c r="EP10" s="22">
        <v>21</v>
      </c>
      <c r="EQ10" s="26"/>
      <c r="ER10" s="31">
        <f>IF(EO11&gt;0,
(IF(WEEKDAY(EO11+EP10+ROUNDDOWN((EP10+WEEKDAY(EO11)-2)/5,0)*2)=1,EO11+EP10+ROUNDDOWN((EP10+WEEKDAY(EO11)-2)/5,0)*2+1,IF(WEEKDAY(EO11+EP10+ROUNDDOWN((EP10+WEEKDAY(EO11)-2)/5,0)*2)=7,EO11+EP10+ROUNDDOWN((EP10+WEEKDAY(EO11)-2)/5,0)*2+2,EO11+EP10+ROUNDDOWN((EP10+WEEKDAY(EO11)-2)/5,0)*2))),
(IF(WEEKDAY(EO10+EP10+ROUNDDOWN((EP10+WEEKDAY(EO10)-2)/5,0)*2)=1,EO10+EP10+ROUNDDOWN((EP10+WEEKDAY(EO10)-2)/5,0)*2+1,IF(WEEKDAY(EO10+EP10+ROUNDDOWN((EP10+WEEKDAY(EO10)-2)/5,0)*2)=7,EO10+EP10+ROUNDDOWN((EP10+WEEKDAY(EO10)-2)/5,0)*2+2,EO10+EP10+ROUNDDOWN((EP10+WEEKDAY(EO10)-2)/5,0)*2))))</f>
        <v>42157</v>
      </c>
      <c r="ES10" s="32"/>
    </row>
    <row r="11" spans="1:149" s="1" customFormat="1">
      <c r="A11" s="73">
        <v>3</v>
      </c>
      <c r="B11" s="129"/>
      <c r="C11" s="38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>
        <v>41991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55"/>
      <c r="AU11" s="33"/>
      <c r="AV11" s="33"/>
      <c r="AW11" s="33"/>
      <c r="AX11" s="33"/>
      <c r="AY11" s="33"/>
      <c r="AZ11" s="33"/>
      <c r="BA11" s="33"/>
      <c r="BB11" s="35"/>
      <c r="BC11" s="88"/>
      <c r="BD11" s="35"/>
      <c r="BE11" s="35"/>
      <c r="BF11" s="33"/>
      <c r="BG11" s="33"/>
      <c r="BH11" s="35"/>
      <c r="BI11" s="33"/>
      <c r="BJ11" s="35"/>
      <c r="BK11" s="35"/>
      <c r="BL11" s="55"/>
      <c r="BM11" s="33"/>
      <c r="BN11" s="35"/>
      <c r="BO11" s="33"/>
      <c r="BP11" s="35"/>
      <c r="BQ11" s="35"/>
      <c r="BR11" s="33"/>
      <c r="BS11" s="35"/>
      <c r="BT11" s="35"/>
      <c r="BU11" s="33"/>
      <c r="BV11" s="35"/>
      <c r="BW11" s="35"/>
      <c r="BX11" s="33"/>
      <c r="BY11" s="35"/>
      <c r="BZ11" s="35"/>
      <c r="CA11" s="33"/>
      <c r="CB11" s="33"/>
      <c r="CC11" s="35"/>
      <c r="CD11" s="33"/>
      <c r="CE11" s="35"/>
      <c r="CF11" s="35"/>
      <c r="CG11" s="33"/>
      <c r="CH11" s="35"/>
      <c r="CI11" s="35"/>
      <c r="CJ11" s="33"/>
      <c r="CK11" s="36"/>
      <c r="CL11" s="35"/>
      <c r="CM11" s="33"/>
      <c r="CN11" s="36"/>
      <c r="CO11" s="35"/>
      <c r="CP11" s="33"/>
      <c r="CQ11" s="36"/>
      <c r="CR11" s="35"/>
      <c r="CS11" s="33"/>
      <c r="CT11" s="36"/>
      <c r="CU11" s="35"/>
      <c r="CV11" s="33"/>
      <c r="CW11" s="36"/>
      <c r="CX11" s="35"/>
      <c r="CY11" s="33"/>
      <c r="CZ11" s="36"/>
      <c r="DA11" s="35"/>
      <c r="DB11" s="33"/>
      <c r="DC11" s="36"/>
      <c r="DD11" s="35"/>
      <c r="DE11" s="33"/>
      <c r="DF11" s="36"/>
      <c r="DG11" s="35"/>
      <c r="DH11" s="33"/>
      <c r="DI11" s="36"/>
      <c r="DJ11" s="35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6"/>
      <c r="EB11" s="33"/>
      <c r="EC11" s="33"/>
      <c r="ED11" s="36"/>
      <c r="EE11" s="35"/>
      <c r="EF11" s="33"/>
      <c r="EG11" s="36"/>
      <c r="EH11" s="35"/>
      <c r="EI11" s="33"/>
      <c r="EJ11" s="36"/>
      <c r="EK11" s="35"/>
      <c r="EL11" s="33"/>
      <c r="EM11" s="36"/>
      <c r="EN11" s="35"/>
      <c r="EO11" s="33"/>
      <c r="EP11" s="36"/>
      <c r="EQ11" s="35"/>
      <c r="ER11" s="37"/>
      <c r="ES11" s="33">
        <f>+B11</f>
        <v>0</v>
      </c>
    </row>
    <row r="12" spans="1:149" outlineLevel="2">
      <c r="A12" s="74">
        <v>4</v>
      </c>
      <c r="B12" s="127"/>
      <c r="C12" s="19">
        <f>+ER12</f>
        <v>42149</v>
      </c>
      <c r="D12" s="20">
        <v>41965</v>
      </c>
      <c r="E12" s="21">
        <v>2</v>
      </c>
      <c r="F12" s="21" t="s">
        <v>44</v>
      </c>
      <c r="G12" s="20">
        <f>IF(WEEKDAY(D12+E12+ROUNDDOWN((E12+WEEKDAY(D12)-2)/5,0)*2)=1,D12+E12+ROUNDDOWN((E12+WEEKDAY(D12)-2)/5,0)*2+1,IF(WEEKDAY(D12+E12+ROUNDDOWN((E12+WEEKDAY(D12)-2)/5,0)*2)=7,D12+E12+ROUNDDOWN((E12+WEEKDAY(D12)-2)/5,0)*2+2,D12+E12+ROUNDDOWN((E12+WEEKDAY(D12)-2)/5,0)*2))</f>
        <v>41969</v>
      </c>
      <c r="H12" s="21">
        <v>1</v>
      </c>
      <c r="I12" s="21" t="s">
        <v>44</v>
      </c>
      <c r="J12" s="20">
        <f>IF(WEEKDAY(G12+H12+ROUNDDOWN((H12+WEEKDAY(G12)-2)/5,0)*2)=1,G12+H12+ROUNDDOWN((H12+WEEKDAY(G12)-2)/5,0)*2+1,IF(WEEKDAY(G12+H12+ROUNDDOWN((H12+WEEKDAY(G12)-2)/5,0)*2)=7,G12+H12+ROUNDDOWN((H12+WEEKDAY(G12)-2)/5,0)*2+2,G12+H12+ROUNDDOWN((H12+WEEKDAY(G12)-2)/5,0)*2))</f>
        <v>41970</v>
      </c>
      <c r="K12" s="21">
        <v>2</v>
      </c>
      <c r="L12" s="21" t="s">
        <v>44</v>
      </c>
      <c r="M12" s="20">
        <f>IF(WEEKDAY(J12+K12+ROUNDDOWN((K12+WEEKDAY(J12)-2)/5,0)*2)=1,J12+K12+ROUNDDOWN((K12+WEEKDAY(J12)-2)/5,0)*2+1,IF(WEEKDAY(J12+K12+ROUNDDOWN((K12+WEEKDAY(J12)-2)/5,0)*2)=7,J12+K12+ROUNDDOWN((K12+WEEKDAY(J12)-2)/5,0)*2+2,J12+K12+ROUNDDOWN((K12+WEEKDAY(J12)-2)/5,0)*2))</f>
        <v>41974</v>
      </c>
      <c r="N12" s="21">
        <v>1</v>
      </c>
      <c r="O12" s="21" t="s">
        <v>44</v>
      </c>
      <c r="P12" s="86">
        <f>IF(WEEKDAY(M12+N12+ROUNDDOWN((N12+WEEKDAY(M12)-2)/5,0)*2)=1,M12+N12+ROUNDDOWN((N12+WEEKDAY(M12)-2)/5,0)*2+1,IF(WEEKDAY(M12+N12+ROUNDDOWN((N12+WEEKDAY(M12)-2)/5,0)*2)=7,M12+N12+ROUNDDOWN((N12+WEEKDAY(M12)-2)/5,0)*2+2,M12+N12+ROUNDDOWN((N12+WEEKDAY(M12)-2)/5,0)*2))</f>
        <v>41975</v>
      </c>
      <c r="Q12" s="21">
        <v>2</v>
      </c>
      <c r="R12" s="21"/>
      <c r="S12" s="20">
        <f>IF(WEEKDAY(P12+Q12+ROUNDDOWN((Q12+WEEKDAY(P12)-2)/5,0)*2)=1,P12+Q12+ROUNDDOWN((Q12+WEEKDAY(P12)-2)/5,0)*2+1,IF(WEEKDAY(P12+Q12+ROUNDDOWN((Q12+WEEKDAY(P12)-2)/5,0)*2)=7,P12+Q12+ROUNDDOWN((Q12+WEEKDAY(P12)-2)/5,0)*2+2,P12+Q12+ROUNDDOWN((Q12+WEEKDAY(P12)-2)/5,0)*2))</f>
        <v>41977</v>
      </c>
      <c r="T12" s="21">
        <v>1</v>
      </c>
      <c r="U12" s="21"/>
      <c r="V12" s="20">
        <f>IF(WEEKDAY(S12+T12+ROUNDDOWN((T12+WEEKDAY(S12)-2)/5,0)*2)=1,S12+T12+ROUNDDOWN((T12+WEEKDAY(S12)-2)/5,0)*2+1,IF(WEEKDAY(S12+T12+ROUNDDOWN((T12+WEEKDAY(S12)-2)/5,0)*2)=7,S12+T12+ROUNDDOWN((T12+WEEKDAY(S12)-2)/5,0)*2+2,S12+T12+ROUNDDOWN((T12+WEEKDAY(S12)-2)/5,0)*2))</f>
        <v>41978</v>
      </c>
      <c r="W12" s="21">
        <v>1</v>
      </c>
      <c r="X12" s="21"/>
      <c r="Y12" s="20">
        <f>IF(WEEKDAY(V12+W12+ROUNDDOWN((W12+WEEKDAY(V12)-2)/5,0)*2)=1,V12+W12+ROUNDDOWN((W12+WEEKDAY(V12)-2)/5,0)*2+1,IF(WEEKDAY(V12+W12+ROUNDDOWN((W12+WEEKDAY(V12)-2)/5,0)*2)=7,V12+W12+ROUNDDOWN((W12+WEEKDAY(V12)-2)/5,0)*2+2,V12+W12+ROUNDDOWN((W12+WEEKDAY(V12)-2)/5,0)*2))</f>
        <v>41981</v>
      </c>
      <c r="Z12" s="21">
        <v>1</v>
      </c>
      <c r="AA12" s="21"/>
      <c r="AB12" s="20">
        <f>IF(WEEKDAY(Y12+Z12+ROUNDDOWN((Z12+WEEKDAY(Y12)-2)/5,0)*2)=1,Y12+Z12+ROUNDDOWN((Z12+WEEKDAY(Y12)-2)/5,0)*2+1,IF(WEEKDAY(Y12+Z12+ROUNDDOWN((Z12+WEEKDAY(Y12)-2)/5,0)*2)=7,Y12+Z12+ROUNDDOWN((Z12+WEEKDAY(Y12)-2)/5,0)*2+2,Y12+Z12+ROUNDDOWN((Z12+WEEKDAY(Y12)-2)/5,0)*2))</f>
        <v>41982</v>
      </c>
      <c r="AC12" s="21">
        <v>1</v>
      </c>
      <c r="AD12" s="21"/>
      <c r="AE12" s="20">
        <f>IF(WEEKDAY(AB12+AC12+ROUNDDOWN((AC12+WEEKDAY(AB12)-2)/5,0)*2)=1,AB12+AC12+ROUNDDOWN((AC12+WEEKDAY(AB12)-2)/5,0)*2+1,IF(WEEKDAY(AB12+AC12+ROUNDDOWN((AC12+WEEKDAY(AB12)-2)/5,0)*2)=7,AB12+AC12+ROUNDDOWN((AC12+WEEKDAY(AB12)-2)/5,0)*2+2,AB12+AC12+ROUNDDOWN((AC12+WEEKDAY(AB12)-2)/5,0)*2))</f>
        <v>41983</v>
      </c>
      <c r="AF12" s="21">
        <v>6</v>
      </c>
      <c r="AG12" s="21"/>
      <c r="AH12" s="56">
        <f>IF(WEEKDAY(AE12+AF12+ROUNDDOWN((AF12+WEEKDAY(AE12)-2)/5,0)*2)=1,AE12+AF12+ROUNDDOWN((AF12+WEEKDAY(AE12)-2)/5,0)*2+1,IF(WEEKDAY(AE12+AF12+ROUNDDOWN((AF12+WEEKDAY(AE12)-2)/5,0)*2)=7,AE12+AF12+ROUNDDOWN((AF12+WEEKDAY(AE12)-2)/5,0)*2+2,AE12+AF12+ROUNDDOWN((AF12+WEEKDAY(AE12)-2)/5,0)*2))</f>
        <v>41991</v>
      </c>
      <c r="AI12" s="21">
        <v>1</v>
      </c>
      <c r="AJ12" s="21"/>
      <c r="AK12" s="20">
        <f>IF(WEEKDAY(AH12+AI12+ROUNDDOWN((AI12+WEEKDAY(AH12)-2)/5,0)*2)=1,AH12+AI12+ROUNDDOWN((AI12+WEEKDAY(AH12)-2)/5,0)*2+1,IF(WEEKDAY(AH12+AI12+ROUNDDOWN((AI12+WEEKDAY(AH12)-2)/5,0)*2)=7,AH12+AI12+ROUNDDOWN((AI12+WEEKDAY(AH12)-2)/5,0)*2+2,AH12+AI12+ROUNDDOWN((AI12+WEEKDAY(AH12)-2)/5,0)*2))</f>
        <v>41992</v>
      </c>
      <c r="AL12" s="21">
        <v>1</v>
      </c>
      <c r="AM12" s="21"/>
      <c r="AN12" s="20">
        <f>IF(WEEKDAY(AK12+AL12+ROUNDDOWN((AL12+WEEKDAY(AK12)-2)/5,0)*2)=1,AK12+AL12+ROUNDDOWN((AL12+WEEKDAY(AK12)-2)/5,0)*2+1,IF(WEEKDAY(AK12+AL12+ROUNDDOWN((AL12+WEEKDAY(AK12)-2)/5,0)*2)=7,AK12+AL12+ROUNDDOWN((AL12+WEEKDAY(AK12)-2)/5,0)*2+2,AK12+AL12+ROUNDDOWN((AL12+WEEKDAY(AK12)-2)/5,0)*2))</f>
        <v>41995</v>
      </c>
      <c r="AO12" s="21">
        <v>28</v>
      </c>
      <c r="AP12" s="21"/>
      <c r="AQ12" s="20">
        <f>IF(WEEKDAY(AN12+AO12+ROUNDDOWN((AO12+WEEKDAY(AN12)-2)/5,0)*2)=1,AN12+AO12+ROUNDDOWN((AO12+WEEKDAY(AN12)-2)/5,0)*2+1,IF(WEEKDAY(AN12+AO12+ROUNDDOWN((AO12+WEEKDAY(AN12)-2)/5,0)*2)=7,AN12+AO12+ROUNDDOWN((AO12+WEEKDAY(AN12)-2)/5,0)*2+2,AN12+AO12+ROUNDDOWN((AO12+WEEKDAY(AN12)-2)/5,0)*2))</f>
        <v>42033</v>
      </c>
      <c r="AR12" s="21">
        <v>2</v>
      </c>
      <c r="AS12" s="21"/>
      <c r="AT12" s="56">
        <f>IF(WEEKDAY(AQ12+AR12+ROUNDDOWN((AR12+WEEKDAY(AQ12)-2)/5,0)*2)=1,AQ12+AR12+ROUNDDOWN((AR12+WEEKDAY(AQ12)-2)/5,0)*2+1,IF(WEEKDAY(AQ12+AR12+ROUNDDOWN((AR12+WEEKDAY(AQ12)-2)/5,0)*2)=7,AQ12+AR12+ROUNDDOWN((AR12+WEEKDAY(AQ12)-2)/5,0)*2+2,AQ12+AR12+ROUNDDOWN((AR12+WEEKDAY(AQ12)-2)/5,0)*2))</f>
        <v>42037</v>
      </c>
      <c r="AU12" s="21">
        <v>2</v>
      </c>
      <c r="AV12" s="21"/>
      <c r="AW12" s="20">
        <f>IF(WEEKDAY(AT12+AU12+ROUNDDOWN((AU12+WEEKDAY(AT12)-2)/5,0)*2)=1,AT12+AU12+ROUNDDOWN((AU12+WEEKDAY(AT12)-2)/5,0)*2+1,IF(WEEKDAY(AT12+AU12+ROUNDDOWN((AU12+WEEKDAY(AT12)-2)/5,0)*2)=7,AT12+AU12+ROUNDDOWN((AU12+WEEKDAY(AT12)-2)/5,0)*2+2,AT12+AU12+ROUNDDOWN((AU12+WEEKDAY(AT12)-2)/5,0)*2))</f>
        <v>42039</v>
      </c>
      <c r="AX12" s="21">
        <v>2</v>
      </c>
      <c r="AY12" s="21"/>
      <c r="AZ12" s="20">
        <f>IF(WEEKDAY(AW12+AX12+ROUNDDOWN((AX12+WEEKDAY(AW12)-2)/5,0)*2)=1,AW12+AX12+ROUNDDOWN((AX12+WEEKDAY(AW12)-2)/5,0)*2+1,IF(WEEKDAY(AW12+AX12+ROUNDDOWN((AX12+WEEKDAY(AW12)-2)/5,0)*2)=7,AW12+AX12+ROUNDDOWN((AX12+WEEKDAY(AW12)-2)/5,0)*2+2,AW12+AX12+ROUNDDOWN((AX12+WEEKDAY(AW12)-2)/5,0)*2))</f>
        <v>42041</v>
      </c>
      <c r="BA12" s="21">
        <v>4</v>
      </c>
      <c r="BB12" s="21"/>
      <c r="BC12" s="89">
        <f>IF(WEEKDAY(AZ12+BA12+ROUNDDOWN((BA12+WEEKDAY(AZ12)-2)/5,0)*2)=1,AZ12+BA12+ROUNDDOWN((BA12+WEEKDAY(AZ12)-2)/5,0)*2+1,IF(WEEKDAY(AZ12+BA12+ROUNDDOWN((BA12+WEEKDAY(AZ12)-2)/5,0)*2)=7,AZ12+BA12+ROUNDDOWN((BA12+WEEKDAY(AZ12)-2)/5,0)*2+2,AZ12+BA12+ROUNDDOWN((BA12+WEEKDAY(AZ12)-2)/5,0)*2))</f>
        <v>42047</v>
      </c>
      <c r="BD12" s="21">
        <v>2</v>
      </c>
      <c r="BE12" s="21"/>
      <c r="BF12" s="20">
        <f>IF(WEEKDAY(BC12+BD12+ROUNDDOWN((BD12+WEEKDAY(BC12)-2)/5,0)*2)=1,BC12+BD12+ROUNDDOWN((BD12+WEEKDAY(BC12)-2)/5,0)*2+1,IF(WEEKDAY(BC12+BD12+ROUNDDOWN((BD12+WEEKDAY(BC12)-2)/5,0)*2)=7,BC12+BD12+ROUNDDOWN((BD12+WEEKDAY(BC12)-2)/5,0)*2+2,BC12+BD12+ROUNDDOWN((BD12+WEEKDAY(BC12)-2)/5,0)*2))</f>
        <v>42051</v>
      </c>
      <c r="BG12" s="21">
        <v>2</v>
      </c>
      <c r="BH12" s="21"/>
      <c r="BI12" s="20">
        <f>IF(WEEKDAY(BF12+BG12+ROUNDDOWN((BG12+WEEKDAY(BF12)-2)/5,0)*2)=1,BF12+BG12+ROUNDDOWN((BG12+WEEKDAY(BF12)-2)/5,0)*2+1,IF(WEEKDAY(BF12+BG12+ROUNDDOWN((BG12+WEEKDAY(BF12)-2)/5,0)*2)=7,BF12+BG12+ROUNDDOWN((BG12+WEEKDAY(BF12)-2)/5,0)*2+2,BF12+BG12+ROUNDDOWN((BG12+WEEKDAY(BF12)-2)/5,0)*2))</f>
        <v>42053</v>
      </c>
      <c r="BJ12" s="21">
        <v>2</v>
      </c>
      <c r="BK12" s="21"/>
      <c r="BL12" s="20">
        <f>IF(WEEKDAY(BI12+BJ12+ROUNDDOWN((BJ12+WEEKDAY(BI12)-2)/5,0)*2)=1,BI12+BJ12+ROUNDDOWN((BJ12+WEEKDAY(BI12)-2)/5,0)*2+1,IF(WEEKDAY(BI12+BJ12+ROUNDDOWN((BJ12+WEEKDAY(BI12)-2)/5,0)*2)=7,BI12+BJ12+ROUNDDOWN((BJ12+WEEKDAY(BI12)-2)/5,0)*2+2,BI12+BJ12+ROUNDDOWN((BJ12+WEEKDAY(BI12)-2)/5,0)*2))</f>
        <v>42055</v>
      </c>
      <c r="BM12" s="21">
        <v>4</v>
      </c>
      <c r="BN12" s="21"/>
      <c r="BO12" s="20">
        <f>IF(WEEKDAY(BL12+BM12+ROUNDDOWN((BM12+WEEKDAY(BL12)-2)/5,0)*2)=1,BL12+BM12+ROUNDDOWN((BM12+WEEKDAY(BL12)-2)/5,0)*2+1,IF(WEEKDAY(BL12+BM12+ROUNDDOWN((BM12+WEEKDAY(BL12)-2)/5,0)*2)=7,BL12+BM12+ROUNDDOWN((BM12+WEEKDAY(BL12)-2)/5,0)*2+2,BL12+BM12+ROUNDDOWN((BM12+WEEKDAY(BL12)-2)/5,0)*2))</f>
        <v>42061</v>
      </c>
      <c r="BP12" s="21">
        <v>1</v>
      </c>
      <c r="BQ12" s="21"/>
      <c r="BR12" s="20">
        <f>IF(WEEKDAY(BO12+BP12+ROUNDDOWN((BP12+WEEKDAY(BO12)-2)/5,0)*2)=1,BO12+BP12+ROUNDDOWN((BP12+WEEKDAY(BO12)-2)/5,0)*2+1,IF(WEEKDAY(BO12+BP12+ROUNDDOWN((BP12+WEEKDAY(BO12)-2)/5,0)*2)=7,BO12+BP12+ROUNDDOWN((BP12+WEEKDAY(BO12)-2)/5,0)*2+2,BO12+BP12+ROUNDDOWN((BP12+WEEKDAY(BO12)-2)/5,0)*2))</f>
        <v>42062</v>
      </c>
      <c r="BS12" s="21">
        <v>1</v>
      </c>
      <c r="BT12" s="21"/>
      <c r="BU12" s="20">
        <f>IF(WEEKDAY(BR12+BS12+ROUNDDOWN((BS12+WEEKDAY(BR12)-2)/5,0)*2)=1,BR12+BS12+ROUNDDOWN((BS12+WEEKDAY(BR12)-2)/5,0)*2+1,IF(WEEKDAY(BR12+BS12+ROUNDDOWN((BS12+WEEKDAY(BR12)-2)/5,0)*2)=7,BR12+BS12+ROUNDDOWN((BS12+WEEKDAY(BR12)-2)/5,0)*2+2,BR12+BS12+ROUNDDOWN((BS12+WEEKDAY(BR12)-2)/5,0)*2))</f>
        <v>42065</v>
      </c>
      <c r="BV12" s="21">
        <v>2</v>
      </c>
      <c r="BW12" s="21"/>
      <c r="BX12" s="20">
        <f>IF(WEEKDAY(BU12+BV12+ROUNDDOWN((BV12+WEEKDAY(BU12)-2)/5,0)*2)=1,BU12+BV12+ROUNDDOWN((BV12+WEEKDAY(BU12)-2)/5,0)*2+1,IF(WEEKDAY(BU12+BV12+ROUNDDOWN((BV12+WEEKDAY(BU12)-2)/5,0)*2)=7,BU12+BV12+ROUNDDOWN((BV12+WEEKDAY(BU12)-2)/5,0)*2+2,BU12+BV12+ROUNDDOWN((BV12+WEEKDAY(BU12)-2)/5,0)*2))</f>
        <v>42067</v>
      </c>
      <c r="BY12" s="21">
        <v>1</v>
      </c>
      <c r="BZ12" s="21"/>
      <c r="CA12" s="20">
        <f>IF(WEEKDAY(BX12+BY12+ROUNDDOWN((BY12+WEEKDAY(BX12)-2)/5,0)*2)=1,BX12+BY12+ROUNDDOWN((BY12+WEEKDAY(BX12)-2)/5,0)*2+1,IF(WEEKDAY(BX12+BY12+ROUNDDOWN((BY12+WEEKDAY(BX12)-2)/5,0)*2)=7,BX12+BY12+ROUNDDOWN((BY12+WEEKDAY(BX12)-2)/5,0)*2+2,BX12+BY12+ROUNDDOWN((BY12+WEEKDAY(BX12)-2)/5,0)*2))</f>
        <v>42068</v>
      </c>
      <c r="CB12" s="21">
        <v>3</v>
      </c>
      <c r="CC12" s="21"/>
      <c r="CD12" s="20">
        <f>IF(WEEKDAY(CA12+CB12+ROUNDDOWN((CB12+WEEKDAY(CA12)-2)/5,0)*2)=1,CA12+CB12+ROUNDDOWN((CB12+WEEKDAY(CA12)-2)/5,0)*2+1,IF(WEEKDAY(CA12+CB12+ROUNDDOWN((CB12+WEEKDAY(CA12)-2)/5,0)*2)=7,CA12+CB12+ROUNDDOWN((CB12+WEEKDAY(CA12)-2)/5,0)*2+2,CA12+CB12+ROUNDDOWN((CB12+WEEKDAY(CA12)-2)/5,0)*2))</f>
        <v>42073</v>
      </c>
      <c r="CE12" s="21">
        <v>6</v>
      </c>
      <c r="CF12" s="21"/>
      <c r="CG12" s="20">
        <f>IF(WEEKDAY(CD12+CE12+ROUNDDOWN((CE12+WEEKDAY(CD12)-2)/5,0)*2)=1,CD12+CE12+ROUNDDOWN((CE12+WEEKDAY(CD12)-2)/5,0)*2+1,IF(WEEKDAY(CD12+CE12+ROUNDDOWN((CE12+WEEKDAY(CD12)-2)/5,0)*2)=7,CD12+CE12+ROUNDDOWN((CE12+WEEKDAY(CD12)-2)/5,0)*2+2,CD12+CE12+ROUNDDOWN((CE12+WEEKDAY(CD12)-2)/5,0)*2))</f>
        <v>42081</v>
      </c>
      <c r="CH12" s="21">
        <v>1</v>
      </c>
      <c r="CI12" s="21"/>
      <c r="CJ12" s="20">
        <f>IF(WEEKDAY(CG12+CH12+ROUNDDOWN((CH12+WEEKDAY(CG12)-2)/5,0)*2)=1,CG12+CH12+ROUNDDOWN((CH12+WEEKDAY(CG12)-2)/5,0)*2+1,IF(WEEKDAY(CG12+CH12+ROUNDDOWN((CH12+WEEKDAY(CG12)-2)/5,0)*2)=7,CG12+CH12+ROUNDDOWN((CH12+WEEKDAY(CG12)-2)/5,0)*2+2,CG12+CH12+ROUNDDOWN((CH12+WEEKDAY(CG12)-2)/5,0)*2))</f>
        <v>42082</v>
      </c>
      <c r="CK12" s="22">
        <v>1</v>
      </c>
      <c r="CL12" s="21"/>
      <c r="CM12" s="20">
        <f>IF(WEEKDAY(CJ12+CK12+ROUNDDOWN((CK12+WEEKDAY(CJ12)-2)/5,0)*2)=1,CJ12+CK12+ROUNDDOWN((CK12+WEEKDAY(CJ12)-2)/5,0)*2+1,IF(WEEKDAY(CJ12+CK12+ROUNDDOWN((CK12+WEEKDAY(CJ12)-2)/5,0)*2)=7,CJ12+CK12+ROUNDDOWN((CK12+WEEKDAY(CJ12)-2)/5,0)*2+2,CJ12+CK12+ROUNDDOWN((CK12+WEEKDAY(CJ12)-2)/5,0)*2))</f>
        <v>42083</v>
      </c>
      <c r="CN12" s="22">
        <v>1</v>
      </c>
      <c r="CO12" s="21"/>
      <c r="CP12" s="20">
        <f>IF(WEEKDAY(CM12+CN12+ROUNDDOWN((CN12+WEEKDAY(CM12)-2)/5,0)*2)=1,CM12+CN12+ROUNDDOWN((CN12+WEEKDAY(CM12)-2)/5,0)*2+1,IF(WEEKDAY(CM12+CN12+ROUNDDOWN((CN12+WEEKDAY(CM12)-2)/5,0)*2)=7,CM12+CN12+ROUNDDOWN((CN12+WEEKDAY(CM12)-2)/5,0)*2+2,CM12+CN12+ROUNDDOWN((CN12+WEEKDAY(CM12)-2)/5,0)*2))</f>
        <v>42086</v>
      </c>
      <c r="CQ12" s="22">
        <v>2</v>
      </c>
      <c r="CR12" s="21"/>
      <c r="CS12" s="20">
        <f>IF(WEEKDAY(CP12+CQ12+ROUNDDOWN((CQ12+WEEKDAY(CP12)-2)/5,0)*2)=1,CP12+CQ12+ROUNDDOWN((CQ12+WEEKDAY(CP12)-2)/5,0)*2+1,IF(WEEKDAY(CP12+CQ12+ROUNDDOWN((CQ12+WEEKDAY(CP12)-2)/5,0)*2)=7,CP12+CQ12+ROUNDDOWN((CQ12+WEEKDAY(CP12)-2)/5,0)*2+2,CP12+CQ12+ROUNDDOWN((CQ12+WEEKDAY(CP12)-2)/5,0)*2))</f>
        <v>42088</v>
      </c>
      <c r="CT12" s="22">
        <v>1</v>
      </c>
      <c r="CU12" s="21"/>
      <c r="CV12" s="20">
        <f>IF(WEEKDAY(CS12+CT12+ROUNDDOWN((CT12+WEEKDAY(CS12)-2)/5,0)*2)=1,CS12+CT12+ROUNDDOWN((CT12+WEEKDAY(CS12)-2)/5,0)*2+1,IF(WEEKDAY(CS12+CT12+ROUNDDOWN((CT12+WEEKDAY(CS12)-2)/5,0)*2)=7,CS12+CT12+ROUNDDOWN((CT12+WEEKDAY(CS12)-2)/5,0)*2+2,CS12+CT12+ROUNDDOWN((CT12+WEEKDAY(CS12)-2)/5,0)*2))</f>
        <v>42089</v>
      </c>
      <c r="CW12" s="22">
        <v>3</v>
      </c>
      <c r="CX12" s="21"/>
      <c r="CY12" s="20">
        <f>IF(WEEKDAY(CV12+CW12+ROUNDDOWN((CW12+WEEKDAY(CV12)-2)/5,0)*2)=1,CV12+CW12+ROUNDDOWN((CW12+WEEKDAY(CV12)-2)/5,0)*2+1,IF(WEEKDAY(CV12+CW12+ROUNDDOWN((CW12+WEEKDAY(CV12)-2)/5,0)*2)=7,CV12+CW12+ROUNDDOWN((CW12+WEEKDAY(CV12)-2)/5,0)*2+2,CV12+CW12+ROUNDDOWN((CW12+WEEKDAY(CV12)-2)/5,0)*2))</f>
        <v>42094</v>
      </c>
      <c r="CZ12" s="22">
        <v>1</v>
      </c>
      <c r="DA12" s="21"/>
      <c r="DB12" s="20">
        <f>IF(WEEKDAY(CY12+CZ12+ROUNDDOWN((CZ12+WEEKDAY(CY12)-2)/5,0)*2)=1,CY12+CZ12+ROUNDDOWN((CZ12+WEEKDAY(CY12)-2)/5,0)*2+1,IF(WEEKDAY(CY12+CZ12+ROUNDDOWN((CZ12+WEEKDAY(CY12)-2)/5,0)*2)=7,CY12+CZ12+ROUNDDOWN((CZ12+WEEKDAY(CY12)-2)/5,0)*2+2,CY12+CZ12+ROUNDDOWN((CZ12+WEEKDAY(CY12)-2)/5,0)*2))</f>
        <v>42095</v>
      </c>
      <c r="DC12" s="22">
        <v>2</v>
      </c>
      <c r="DD12" s="21"/>
      <c r="DE12" s="20">
        <f>IF(WEEKDAY(DB12+DC12+ROUNDDOWN((DC12+WEEKDAY(DB12)-2)/5,0)*2)=1,DB12+DC12+ROUNDDOWN((DC12+WEEKDAY(DB12)-2)/5,0)*2+1,IF(WEEKDAY(DB12+DC12+ROUNDDOWN((DC12+WEEKDAY(DB12)-2)/5,0)*2)=7,DB12+DC12+ROUNDDOWN((DC12+WEEKDAY(DB12)-2)/5,0)*2+2,DB12+DC12+ROUNDDOWN((DC12+WEEKDAY(DB12)-2)/5,0)*2))</f>
        <v>42097</v>
      </c>
      <c r="DF12" s="22">
        <v>2</v>
      </c>
      <c r="DG12" s="21"/>
      <c r="DH12" s="20">
        <f>IF(WEEKDAY(DE12+DF12+ROUNDDOWN((DF12+WEEKDAY(DE12)-2)/5,0)*2)=1,DE12+DF12+ROUNDDOWN((DF12+WEEKDAY(DE12)-2)/5,0)*2+1,IF(WEEKDAY(DE12+DF12+ROUNDDOWN((DF12+WEEKDAY(DE12)-2)/5,0)*2)=7,DE12+DF12+ROUNDDOWN((DF12+WEEKDAY(DE12)-2)/5,0)*2+2,DE12+DF12+ROUNDDOWN((DF12+WEEKDAY(DE12)-2)/5,0)*2))</f>
        <v>42101</v>
      </c>
      <c r="DI12" s="22">
        <v>3</v>
      </c>
      <c r="DJ12" s="21"/>
      <c r="DK12" s="20">
        <f>IF(WEEKDAY(DH12+DI12+ROUNDDOWN((DI12+WEEKDAY(DH12)-2)/5,0)*2)=1,DH12+DI12+ROUNDDOWN((DI12+WEEKDAY(DH12)-2)/5,0)*2+1,IF(WEEKDAY(DH12+DI12+ROUNDDOWN((DI12+WEEKDAY(DH12)-2)/5,0)*2)=7,DH12+DI12+ROUNDDOWN((DI12+WEEKDAY(DH12)-2)/5,0)*2+2,DH12+DI12+ROUNDDOWN((DI12+WEEKDAY(DH12)-2)/5,0)*2))</f>
        <v>42104</v>
      </c>
      <c r="DL12" s="22">
        <v>1</v>
      </c>
      <c r="DM12" s="21"/>
      <c r="DN12" s="20">
        <f>IF(WEEKDAY(DK12+DL12+ROUNDDOWN((DL12+WEEKDAY(DK12)-2)/5,0)*2)=1,DK12+DL12+ROUNDDOWN((DL12+WEEKDAY(DK12)-2)/5,0)*2+1,IF(WEEKDAY(DK12+DL12+ROUNDDOWN((DL12+WEEKDAY(DK12)-2)/5,0)*2)=7,DK12+DL12+ROUNDDOWN((DL12+WEEKDAY(DK12)-2)/5,0)*2+2,DK12+DL12+ROUNDDOWN((DL12+WEEKDAY(DK12)-2)/5,0)*2))</f>
        <v>42107</v>
      </c>
      <c r="DO12" s="22">
        <v>1</v>
      </c>
      <c r="DP12" s="21"/>
      <c r="DQ12" s="20">
        <f>IF(WEEKDAY(DN12+DO12+ROUNDDOWN((DO12+WEEKDAY(DN12)-2)/5,0)*2)=1,DN12+DO12+ROUNDDOWN((DO12+WEEKDAY(DN12)-2)/5,0)*2+1,IF(WEEKDAY(DN12+DO12+ROUNDDOWN((DO12+WEEKDAY(DN12)-2)/5,0)*2)=7,DN12+DO12+ROUNDDOWN((DO12+WEEKDAY(DN12)-2)/5,0)*2+2,DN12+DO12+ROUNDDOWN((DO12+WEEKDAY(DN12)-2)/5,0)*2))</f>
        <v>42108</v>
      </c>
      <c r="DR12" s="22">
        <v>1</v>
      </c>
      <c r="DS12" s="21"/>
      <c r="DT12" s="20">
        <f>IF(WEEKDAY(DQ12+DR12+ROUNDDOWN((DR12+WEEKDAY(DQ12)-2)/5,0)*2)=1,DQ12+DR12+ROUNDDOWN((DR12+WEEKDAY(DQ12)-2)/5,0)*2+1,IF(WEEKDAY(DQ12+DR12+ROUNDDOWN((DR12+WEEKDAY(DQ12)-2)/5,0)*2)=7,DQ12+DR12+ROUNDDOWN((DR12+WEEKDAY(DQ12)-2)/5,0)*2+2,DQ12+DR12+ROUNDDOWN((DR12+WEEKDAY(DQ12)-2)/5,0)*2))</f>
        <v>42109</v>
      </c>
      <c r="DU12" s="22">
        <v>1</v>
      </c>
      <c r="DV12" s="21"/>
      <c r="DW12" s="20">
        <f>IF(WEEKDAY(DT12+DU12+ROUNDDOWN((DU12+WEEKDAY(DT12)-2)/5,0)*2)=1,DT12+DU12+ROUNDDOWN((DU12+WEEKDAY(DT12)-2)/5,0)*2+1,IF(WEEKDAY(DT12+DU12+ROUNDDOWN((DU12+WEEKDAY(DT12)-2)/5,0)*2)=7,DT12+DU12+ROUNDDOWN((DU12+WEEKDAY(DT12)-2)/5,0)*2+2,DT12+DU12+ROUNDDOWN((DU12+WEEKDAY(DT12)-2)/5,0)*2))</f>
        <v>42110</v>
      </c>
      <c r="DX12" s="22">
        <v>1</v>
      </c>
      <c r="DY12" s="21"/>
      <c r="DZ12" s="20">
        <f>IF(WEEKDAY(DW12+DX12+ROUNDDOWN((DX12+WEEKDAY(DW12)-2)/5,0)*2)=1,DW12+DX12+ROUNDDOWN((DX12+WEEKDAY(DW12)-2)/5,0)*2+1,IF(WEEKDAY(DW12+DX12+ROUNDDOWN((DX12+WEEKDAY(DW12)-2)/5,0)*2)=7,DW12+DX12+ROUNDDOWN((DX12+WEEKDAY(DW12)-2)/5,0)*2+2,DW12+DX12+ROUNDDOWN((DX12+WEEKDAY(DW12)-2)/5,0)*2))</f>
        <v>42111</v>
      </c>
      <c r="EA12" s="22">
        <v>1</v>
      </c>
      <c r="EB12" s="21"/>
      <c r="EC12" s="20">
        <f>IF(WEEKDAY(DZ12+EA12+ROUNDDOWN((EA12+WEEKDAY(DZ12)-2)/5,0)*2)=1,DZ12+EA12+ROUNDDOWN((EA12+WEEKDAY(DZ12)-2)/5,0)*2+1,IF(WEEKDAY(DZ12+EA12+ROUNDDOWN((EA12+WEEKDAY(DZ12)-2)/5,0)*2)=7,DZ12+EA12+ROUNDDOWN((EA12+WEEKDAY(DZ12)-2)/5,0)*2+2,DZ12+EA12+ROUNDDOWN((EA12+WEEKDAY(DZ12)-2)/5,0)*2))</f>
        <v>42114</v>
      </c>
      <c r="ED12" s="22">
        <v>1</v>
      </c>
      <c r="EE12" s="21"/>
      <c r="EF12" s="20">
        <f>IF(WEEKDAY(EC12+ED12+ROUNDDOWN((ED12+WEEKDAY(EC12)-2)/5,0)*2)=1,EC12+ED12+ROUNDDOWN((ED12+WEEKDAY(EC12)-2)/5,0)*2+1,IF(WEEKDAY(EC12+ED12+ROUNDDOWN((ED12+WEEKDAY(EC12)-2)/5,0)*2)=7,EC12+ED12+ROUNDDOWN((ED12+WEEKDAY(EC12)-2)/5,0)*2+2,EC12+ED12+ROUNDDOWN((ED12+WEEKDAY(EC12)-2)/5,0)*2))</f>
        <v>42115</v>
      </c>
      <c r="EG12" s="22">
        <v>1</v>
      </c>
      <c r="EH12" s="21"/>
      <c r="EI12" s="20">
        <f>IF(WEEKDAY(EF12+EG12+ROUNDDOWN((EG12+WEEKDAY(EF12)-2)/5,0)*2)=1,EF12+EG12+ROUNDDOWN((EG12+WEEKDAY(EF12)-2)/5,0)*2+1,IF(WEEKDAY(EF12+EG12+ROUNDDOWN((EG12+WEEKDAY(EF12)-2)/5,0)*2)=7,EF12+EG12+ROUNDDOWN((EG12+WEEKDAY(EF12)-2)/5,0)*2+2,EF12+EG12+ROUNDDOWN((EG12+WEEKDAY(EF12)-2)/5,0)*2))</f>
        <v>42116</v>
      </c>
      <c r="EJ12" s="22">
        <v>1</v>
      </c>
      <c r="EK12" s="21"/>
      <c r="EL12" s="20">
        <f>IF(WEEKDAY(EI12+EJ12+ROUNDDOWN((EJ12+WEEKDAY(EI12)-2)/5,0)*2)=1,EI12+EJ12+ROUNDDOWN((EJ12+WEEKDAY(EI12)-2)/5,0)*2+1,IF(WEEKDAY(EI12+EJ12+ROUNDDOWN((EJ12+WEEKDAY(EI12)-2)/5,0)*2)=7,EI12+EJ12+ROUNDDOWN((EJ12+WEEKDAY(EI12)-2)/5,0)*2+2,EI12+EJ12+ROUNDDOWN((EJ12+WEEKDAY(EI12)-2)/5,0)*2))</f>
        <v>42117</v>
      </c>
      <c r="EM12" s="22">
        <v>1</v>
      </c>
      <c r="EN12" s="21"/>
      <c r="EO12" s="20">
        <f>IF(WEEKDAY(EL12+EM12+ROUNDDOWN((EM12+WEEKDAY(EL12)-2)/5,0)*2)=1,EL12+EM12+ROUNDDOWN((EM12+WEEKDAY(EL12)-2)/5,0)*2+1,IF(WEEKDAY(EL12+EM12+ROUNDDOWN((EM12+WEEKDAY(EL12)-2)/5,0)*2)=7,EL12+EM12+ROUNDDOWN((EM12+WEEKDAY(EL12)-2)/5,0)*2+2,EL12+EM12+ROUNDDOWN((EM12+WEEKDAY(EL12)-2)/5,0)*2))</f>
        <v>42118</v>
      </c>
      <c r="EP12" s="22">
        <v>21</v>
      </c>
      <c r="EQ12" s="21"/>
      <c r="ER12" s="23">
        <f>IF(WEEKDAY(EO12+EP12+ROUNDDOWN((EP12+WEEKDAY(EO12)-2)/5,0)*2)=1,EO12+EP12+ROUNDDOWN((EP12+WEEKDAY(EO12)-2)/5,0)*2+1,IF(WEEKDAY(EO12+EP12+ROUNDDOWN((EP12+WEEKDAY(EO12)-2)/5,0)*2)=7,EO12+EP12+ROUNDDOWN((EP12+WEEKDAY(EO12)-2)/5,0)*2+2,EO12+EP12+ROUNDDOWN((EP12+WEEKDAY(EO12)-2)/5,0)*2))</f>
        <v>42149</v>
      </c>
      <c r="ES12" s="24"/>
    </row>
    <row r="13" spans="1:149" outlineLevel="1">
      <c r="A13" s="75">
        <v>4</v>
      </c>
      <c r="B13" s="130"/>
      <c r="C13" s="25">
        <f>ER13</f>
        <v>42153</v>
      </c>
      <c r="D13" s="131">
        <v>41965</v>
      </c>
      <c r="E13" s="27">
        <v>2</v>
      </c>
      <c r="F13" s="27" t="s">
        <v>44</v>
      </c>
      <c r="G13" s="28">
        <f>IF(D14&gt;0,
(IF(WEEKDAY(D14+E13+ROUNDDOWN((E13+WEEKDAY(D14)-2)/5,0)*2)=1,D14+E13+ROUNDDOWN((E13+WEEKDAY(D14)-2)/5,0)*2+1,IF(WEEKDAY(D14+E13+ROUNDDOWN((E13+WEEKDAY(D14)-2)/5,0)*2)=7,D14+E13+ROUNDDOWN((E13+WEEKDAY(D14)-2)/5,0)*2+2,D14+E13+ROUNDDOWN((E13+WEEKDAY(D14)-2)/5,0)*2))),
(IF(WEEKDAY(D13+E13+ROUNDDOWN((E13+WEEKDAY(D13)-2)/5,0)*2)=1,D13+E13+ROUNDDOWN((E13+WEEKDAY(D13)-2)/5,0)*2+1,IF(WEEKDAY(D13+E13+ROUNDDOWN((E13+WEEKDAY(D13)-2)/5,0)*2)=7,D13+E13+ROUNDDOWN((E13+WEEKDAY(D13)-2)/5,0)*2+2,D13+E13+ROUNDDOWN((E13+WEEKDAY(D13)-2)/5,0)*2))))</f>
        <v>41969</v>
      </c>
      <c r="H13" s="27">
        <v>1</v>
      </c>
      <c r="I13" s="27" t="s">
        <v>44</v>
      </c>
      <c r="J13" s="28">
        <f>IF(G14&gt;0,
(IF(WEEKDAY(G14+H13+ROUNDDOWN((H13+WEEKDAY(G14)-2)/5,0)*2)=1,G14+H13+ROUNDDOWN((H13+WEEKDAY(G14)-2)/5,0)*2+1,IF(WEEKDAY(G14+H13+ROUNDDOWN((H13+WEEKDAY(G14)-2)/5,0)*2)=7,G14+H13+ROUNDDOWN((H13+WEEKDAY(G14)-2)/5,0)*2+2,G14+H13+ROUNDDOWN((H13+WEEKDAY(G14)-2)/5,0)*2))),
(IF(WEEKDAY(G13+H13+ROUNDDOWN((H13+WEEKDAY(G13)-2)/5,0)*2)=1,G13+H13+ROUNDDOWN((H13+WEEKDAY(G13)-2)/5,0)*2+1,IF(WEEKDAY(G13+H13+ROUNDDOWN((H13+WEEKDAY(G13)-2)/5,0)*2)=7,G13+H13+ROUNDDOWN((H13+WEEKDAY(G13)-2)/5,0)*2+2,G13+H13+ROUNDDOWN((H13+WEEKDAY(G13)-2)/5,0)*2))))</f>
        <v>41970</v>
      </c>
      <c r="K13" s="27">
        <v>2</v>
      </c>
      <c r="L13" s="27" t="s">
        <v>44</v>
      </c>
      <c r="M13" s="28">
        <f>IF(J14&gt;0,
(IF(WEEKDAY(J14+K13+ROUNDDOWN((K13+WEEKDAY(J14)-2)/5,0)*2)=1,J14+K13+ROUNDDOWN((K13+WEEKDAY(J14)-2)/5,0)*2+1,IF(WEEKDAY(J14+K13+ROUNDDOWN((K13+WEEKDAY(J14)-2)/5,0)*2)=7,J14+K13+ROUNDDOWN((K13+WEEKDAY(J14)-2)/5,0)*2+2,J14+K13+ROUNDDOWN((K13+WEEKDAY(J14)-2)/5,0)*2))),
(IF(WEEKDAY(J13+K13+ROUNDDOWN((K13+WEEKDAY(J13)-2)/5,0)*2)=1,J13+K13+ROUNDDOWN((K13+WEEKDAY(J13)-2)/5,0)*2+1,IF(WEEKDAY(J13+K13+ROUNDDOWN((K13+WEEKDAY(J13)-2)/5,0)*2)=7,J13+K13+ROUNDDOWN((K13+WEEKDAY(J13)-2)/5,0)*2+2,J13+K13+ROUNDDOWN((K13+WEEKDAY(J13)-2)/5,0)*2))))</f>
        <v>41974</v>
      </c>
      <c r="N13" s="27">
        <v>1</v>
      </c>
      <c r="O13" s="27" t="s">
        <v>44</v>
      </c>
      <c r="P13" s="87">
        <f>IF(M14&gt;0,
(IF(WEEKDAY(M14+N13+ROUNDDOWN((N13+WEEKDAY(M14)-2)/5,0)*2)=1,M14+N13+ROUNDDOWN((N13+WEEKDAY(M14)-2)/5,0)*2+1,IF(WEEKDAY(M14+N13+ROUNDDOWN((N13+WEEKDAY(M14)-2)/5,0)*2)=7,M14+N13+ROUNDDOWN((N13+WEEKDAY(M14)-2)/5,0)*2+2,M14+N13+ROUNDDOWN((N13+WEEKDAY(M14)-2)/5,0)*2))),
(IF(WEEKDAY(M13+N13+ROUNDDOWN((N13+WEEKDAY(M13)-2)/5,0)*2)=1,M13+N13+ROUNDDOWN((N13+WEEKDAY(M13)-2)/5,0)*2+1,IF(WEEKDAY(M13+N13+ROUNDDOWN((N13+WEEKDAY(M13)-2)/5,0)*2)=7,M13+N13+ROUNDDOWN((N13+WEEKDAY(M13)-2)/5,0)*2+2,M13+N13+ROUNDDOWN((N13+WEEKDAY(M13)-2)/5,0)*2))))</f>
        <v>41975</v>
      </c>
      <c r="Q13" s="27">
        <v>2</v>
      </c>
      <c r="R13" s="26"/>
      <c r="S13" s="28">
        <f>IF(P14&gt;0,
(IF(WEEKDAY(P14+Q13+ROUNDDOWN((Q13+WEEKDAY(P14)-2)/5,0)*2)=1,P14+Q13+ROUNDDOWN((Q13+WEEKDAY(P14)-2)/5,0)*2+1,IF(WEEKDAY(P14+Q13+ROUNDDOWN((Q13+WEEKDAY(P14)-2)/5,0)*2)=7,P14+Q13+ROUNDDOWN((Q13+WEEKDAY(P14)-2)/5,0)*2+2,P14+Q13+ROUNDDOWN((Q13+WEEKDAY(P14)-2)/5,0)*2))),
(IF(WEEKDAY(P13+Q13+ROUNDDOWN((Q13+WEEKDAY(P13)-2)/5,0)*2)=1,P13+Q13+ROUNDDOWN((Q13+WEEKDAY(P13)-2)/5,0)*2+1,IF(WEEKDAY(P13+Q13+ROUNDDOWN((Q13+WEEKDAY(P13)-2)/5,0)*2)=7,P13+Q13+ROUNDDOWN((Q13+WEEKDAY(P13)-2)/5,0)*2+2,P13+Q13+ROUNDDOWN((Q13+WEEKDAY(P13)-2)/5,0)*2))))</f>
        <v>41977</v>
      </c>
      <c r="T13" s="27">
        <v>1</v>
      </c>
      <c r="U13" s="27"/>
      <c r="V13" s="28">
        <f>IF(S14&gt;0,
(IF(WEEKDAY(S14+T13+ROUNDDOWN((T13+WEEKDAY(S14)-2)/5,0)*2)=1,S14+T13+ROUNDDOWN((T13+WEEKDAY(S14)-2)/5,0)*2+1,IF(WEEKDAY(S14+T13+ROUNDDOWN((T13+WEEKDAY(S14)-2)/5,0)*2)=7,S14+T13+ROUNDDOWN((T13+WEEKDAY(S14)-2)/5,0)*2+2,S14+T13+ROUNDDOWN((T13+WEEKDAY(S14)-2)/5,0)*2))),
(IF(WEEKDAY(S13+T13+ROUNDDOWN((T13+WEEKDAY(S13)-2)/5,0)*2)=1,S13+T13+ROUNDDOWN((T13+WEEKDAY(S13)-2)/5,0)*2+1,IF(WEEKDAY(S13+T13+ROUNDDOWN((T13+WEEKDAY(S13)-2)/5,0)*2)=7,S13+T13+ROUNDDOWN((T13+WEEKDAY(S13)-2)/5,0)*2+2,S13+T13+ROUNDDOWN((T13+WEEKDAY(S13)-2)/5,0)*2))))</f>
        <v>41978</v>
      </c>
      <c r="W13" s="27">
        <v>1</v>
      </c>
      <c r="X13" s="26"/>
      <c r="Y13" s="28">
        <f>IF(V14&gt;0,
(IF(WEEKDAY(V14+W13+ROUNDDOWN((W13+WEEKDAY(V14)-2)/5,0)*2)=1,V14+W13+ROUNDDOWN((W13+WEEKDAY(V14)-2)/5,0)*2+1,IF(WEEKDAY(V14+W13+ROUNDDOWN((W13+WEEKDAY(V14)-2)/5,0)*2)=7,V14+W13+ROUNDDOWN((W13+WEEKDAY(V14)-2)/5,0)*2+2,V14+W13+ROUNDDOWN((W13+WEEKDAY(V14)-2)/5,0)*2))),
(IF(WEEKDAY(V13+W13+ROUNDDOWN((W13+WEEKDAY(V13)-2)/5,0)*2)=1,V13+W13+ROUNDDOWN((W13+WEEKDAY(V13)-2)/5,0)*2+1,IF(WEEKDAY(V13+W13+ROUNDDOWN((W13+WEEKDAY(V13)-2)/5,0)*2)=7,V13+W13+ROUNDDOWN((W13+WEEKDAY(V13)-2)/5,0)*2+2,V13+W13+ROUNDDOWN((W13+WEEKDAY(V13)-2)/5,0)*2))))</f>
        <v>41981</v>
      </c>
      <c r="Z13" s="27">
        <v>1</v>
      </c>
      <c r="AA13" s="26"/>
      <c r="AB13" s="29">
        <f>IF(Y14&gt;0,
(IF(WEEKDAY(Y14+Z13+ROUNDDOWN((Z13+WEEKDAY(Y14)-2)/5,0)*2)=1,Y14+Z13+ROUNDDOWN((Z13+WEEKDAY(Y14)-2)/5,0)*2+1,IF(WEEKDAY(Y14+Z13+ROUNDDOWN((Z13+WEEKDAY(Y14)-2)/5,0)*2)=7,Y14+Z13+ROUNDDOWN((Z13+WEEKDAY(Y14)-2)/5,0)*2+2,Y14+Z13+ROUNDDOWN((Z13+WEEKDAY(Y14)-2)/5,0)*2))),
(IF(WEEKDAY(Y13+Z13+ROUNDDOWN((Z13+WEEKDAY(Y13)-2)/5,0)*2)=1,Y13+Z13+ROUNDDOWN((Z13+WEEKDAY(Y13)-2)/5,0)*2+1,IF(WEEKDAY(Y13+Z13+ROUNDDOWN((Z13+WEEKDAY(Y13)-2)/5,0)*2)=7,Y13+Z13+ROUNDDOWN((Z13+WEEKDAY(Y13)-2)/5,0)*2+2,Y13+Z13+ROUNDDOWN((Z13+WEEKDAY(Y13)-2)/5,0)*2))))</f>
        <v>41982</v>
      </c>
      <c r="AC13" s="27">
        <v>1</v>
      </c>
      <c r="AD13" s="26"/>
      <c r="AE13" s="29">
        <f>IF(AB14&gt;0,
(IF(WEEKDAY(AB14+AC13+ROUNDDOWN((AC13+WEEKDAY(AB14)-2)/5,0)*2)=1,AB14+AC13+ROUNDDOWN((AC13+WEEKDAY(AB14)-2)/5,0)*2+1,IF(WEEKDAY(AB14+AC13+ROUNDDOWN((AC13+WEEKDAY(AB14)-2)/5,0)*2)=7,AB14+AC13+ROUNDDOWN((AC13+WEEKDAY(AB14)-2)/5,0)*2+2,AB14+AC13+ROUNDDOWN((AC13+WEEKDAY(AB14)-2)/5,0)*2))),
(IF(WEEKDAY(AB13+AC13+ROUNDDOWN((AC13+WEEKDAY(AB13)-2)/5,0)*2)=1,AB13+AC13+ROUNDDOWN((AC13+WEEKDAY(AB13)-2)/5,0)*2+1,IF(WEEKDAY(AB13+AC13+ROUNDDOWN((AC13+WEEKDAY(AB13)-2)/5,0)*2)=7,AB13+AC13+ROUNDDOWN((AC13+WEEKDAY(AB13)-2)/5,0)*2+2,AB13+AC13+ROUNDDOWN((AC13+WEEKDAY(AB13)-2)/5,0)*2))))</f>
        <v>41983</v>
      </c>
      <c r="AF13" s="27">
        <v>6</v>
      </c>
      <c r="AG13" s="26"/>
      <c r="AH13" s="65">
        <f>IF(AE14&gt;0,
(IF(WEEKDAY(AE14+AF13+ROUNDDOWN((AF13+WEEKDAY(AE14)-2)/5,0)*2)=1,AE14+AF13+ROUNDDOWN((AF13+WEEKDAY(AE14)-2)/5,0)*2+1,IF(WEEKDAY(AE14+AF13+ROUNDDOWN((AF13+WEEKDAY(AE14)-2)/5,0)*2)=7,AE14+AF13+ROUNDDOWN((AF13+WEEKDAY(AE14)-2)/5,0)*2+2,AE14+AF13+ROUNDDOWN((AF13+WEEKDAY(AE14)-2)/5,0)*2))),
(IF(WEEKDAY(AE13+AF13+ROUNDDOWN((AF13+WEEKDAY(AE13)-2)/5,0)*2)=1,AE13+AF13+ROUNDDOWN((AF13+WEEKDAY(AE13)-2)/5,0)*2+1,IF(WEEKDAY(AE13+AF13+ROUNDDOWN((AF13+WEEKDAY(AE13)-2)/5,0)*2)=7,AE13+AF13+ROUNDDOWN((AF13+WEEKDAY(AE13)-2)/5,0)*2+2,AE13+AF13+ROUNDDOWN((AF13+WEEKDAY(AE13)-2)/5,0)*2))))</f>
        <v>41997</v>
      </c>
      <c r="AI13" s="27">
        <v>1</v>
      </c>
      <c r="AJ13" s="26"/>
      <c r="AK13" s="28">
        <f>IF(AH14&gt;0,
(IF(WEEKDAY(AH14+AI13+ROUNDDOWN((AI13+WEEKDAY(AH14)-2)/5,0)*2)=1,AH14+AI13+ROUNDDOWN((AI13+WEEKDAY(AH14)-2)/5,0)*2+1,IF(WEEKDAY(AH14+AI13+ROUNDDOWN((AI13+WEEKDAY(AH14)-2)/5,0)*2)=7,AH14+AI13+ROUNDDOWN((AI13+WEEKDAY(AH14)-2)/5,0)*2+2,AH14+AI13+ROUNDDOWN((AI13+WEEKDAY(AH14)-2)/5,0)*2))),
(IF(WEEKDAY(AH13+AI13+ROUNDDOWN((AI13+WEEKDAY(AH13)-2)/5,0)*2)=1,AH13+AI13+ROUNDDOWN((AI13+WEEKDAY(AH13)-2)/5,0)*2+1,IF(WEEKDAY(AH13+AI13+ROUNDDOWN((AI13+WEEKDAY(AH13)-2)/5,0)*2)=7,AH13+AI13+ROUNDDOWN((AI13+WEEKDAY(AH13)-2)/5,0)*2+2,AH13+AI13+ROUNDDOWN((AI13+WEEKDAY(AH13)-2)/5,0)*2))))</f>
        <v>41998</v>
      </c>
      <c r="AL13" s="27">
        <v>1</v>
      </c>
      <c r="AM13" s="26"/>
      <c r="AN13" s="28">
        <f>IF(AK14&gt;0,
(IF(WEEKDAY(AK14+AL13+ROUNDDOWN((AL13+WEEKDAY(AK14)-2)/5,0)*2)=1,AK14+AL13+ROUNDDOWN((AL13+WEEKDAY(AK14)-2)/5,0)*2+1,IF(WEEKDAY(AK14+AL13+ROUNDDOWN((AL13+WEEKDAY(AK14)-2)/5,0)*2)=7,AK14+AL13+ROUNDDOWN((AL13+WEEKDAY(AK14)-2)/5,0)*2+2,AK14+AL13+ROUNDDOWN((AL13+WEEKDAY(AK14)-2)/5,0)*2))),
(IF(WEEKDAY(AK13+AL13+ROUNDDOWN((AL13+WEEKDAY(AK13)-2)/5,0)*2)=1,AK13+AL13+ROUNDDOWN((AL13+WEEKDAY(AK13)-2)/5,0)*2+1,IF(WEEKDAY(AK13+AL13+ROUNDDOWN((AL13+WEEKDAY(AK13)-2)/5,0)*2)=7,AK13+AL13+ROUNDDOWN((AL13+WEEKDAY(AK13)-2)/5,0)*2+2,AK13+AL13+ROUNDDOWN((AL13+WEEKDAY(AK13)-2)/5,0)*2))))</f>
        <v>41999</v>
      </c>
      <c r="AO13" s="27">
        <v>28</v>
      </c>
      <c r="AP13" s="26"/>
      <c r="AQ13" s="65">
        <f>IF(AN14&gt;0,
(IF(WEEKDAY(AN14+AO13+ROUNDDOWN((AO13+WEEKDAY(AN14)-2)/5,0)*2)=1,AN14+AO13+ROUNDDOWN((AO13+WEEKDAY(AN14)-2)/5,0)*2+1,IF(WEEKDAY(AN14+AO13+ROUNDDOWN((AO13+WEEKDAY(AN14)-2)/5,0)*2)=7,AN14+AO13+ROUNDDOWN((AO13+WEEKDAY(AN14)-2)/5,0)*2+2,AN14+AO13+ROUNDDOWN((AO13+WEEKDAY(AN14)-2)/5,0)*2))),
(IF(WEEKDAY(AN13+AO13+ROUNDDOWN((AO13+WEEKDAY(AN13)-2)/5,0)*2)=1,AN13+AO13+ROUNDDOWN((AO13+WEEKDAY(AN13)-2)/5,0)*2+1,IF(WEEKDAY(AN13+AO13+ROUNDDOWN((AO13+WEEKDAY(AN13)-2)/5,0)*2)=7,AN13+AO13+ROUNDDOWN((AO13+WEEKDAY(AN13)-2)/5,0)*2+2,AN13+AO13+ROUNDDOWN((AO13+WEEKDAY(AN13)-2)/5,0)*2))))</f>
        <v>42039</v>
      </c>
      <c r="AR13" s="27">
        <v>2</v>
      </c>
      <c r="AS13" s="26"/>
      <c r="AT13" s="65">
        <f>IF(AQ14&gt;0,
(IF(WEEKDAY(AQ14+AR13+ROUNDDOWN((AR13+WEEKDAY(AQ14)-2)/5,0)*2)=1,AQ14+AR13+ROUNDDOWN((AR13+WEEKDAY(AQ14)-2)/5,0)*2+1,IF(WEEKDAY(AQ14+AR13+ROUNDDOWN((AR13+WEEKDAY(AQ14)-2)/5,0)*2)=7,AQ14+AR13+ROUNDDOWN((AR13+WEEKDAY(AQ14)-2)/5,0)*2+2,AQ14+AR13+ROUNDDOWN((AR13+WEEKDAY(AQ14)-2)/5,0)*2))),
(IF(WEEKDAY(AQ13+AR13+ROUNDDOWN((AR13+WEEKDAY(AQ13)-2)/5,0)*2)=1,AQ13+AR13+ROUNDDOWN((AR13+WEEKDAY(AQ13)-2)/5,0)*2+1,IF(WEEKDAY(AQ13+AR13+ROUNDDOWN((AR13+WEEKDAY(AQ13)-2)/5,0)*2)=7,AQ13+AR13+ROUNDDOWN((AR13+WEEKDAY(AQ13)-2)/5,0)*2+2,AQ13+AR13+ROUNDDOWN((AR13+WEEKDAY(AQ13)-2)/5,0)*2))))</f>
        <v>42041</v>
      </c>
      <c r="AU13" s="27">
        <v>2</v>
      </c>
      <c r="AV13" s="26"/>
      <c r="AW13" s="28">
        <f>IF(AT14&gt;0,
(IF(WEEKDAY(AT14+AU13+ROUNDDOWN((AU13+WEEKDAY(AT14)-2)/5,0)*2)=1,AT14+AU13+ROUNDDOWN((AU13+WEEKDAY(AT14)-2)/5,0)*2+1,IF(WEEKDAY(AT14+AU13+ROUNDDOWN((AU13+WEEKDAY(AT14)-2)/5,0)*2)=7,AT14+AU13+ROUNDDOWN((AU13+WEEKDAY(AT14)-2)/5,0)*2+2,AT14+AU13+ROUNDDOWN((AU13+WEEKDAY(AT14)-2)/5,0)*2))),
(IF(WEEKDAY(AT13+AU13+ROUNDDOWN((AU13+WEEKDAY(AT13)-2)/5,0)*2)=1,AT13+AU13+ROUNDDOWN((AU13+WEEKDAY(AT13)-2)/5,0)*2+1,IF(WEEKDAY(AT13+AU13+ROUNDDOWN((AU13+WEEKDAY(AT13)-2)/5,0)*2)=7,AT13+AU13+ROUNDDOWN((AU13+WEEKDAY(AT13)-2)/5,0)*2+2,AT13+AU13+ROUNDDOWN((AU13+WEEKDAY(AT13)-2)/5,0)*2))))</f>
        <v>42045</v>
      </c>
      <c r="AX13" s="27">
        <v>2</v>
      </c>
      <c r="AY13" s="26"/>
      <c r="AZ13" s="28">
        <f>IF(AW14&gt;0,
(IF(WEEKDAY(AW14+AX13+ROUNDDOWN((AX13+WEEKDAY(AW14)-2)/5,0)*2)=1,AW14+AX13+ROUNDDOWN((AX13+WEEKDAY(AW14)-2)/5,0)*2+1,IF(WEEKDAY(AW14+AX13+ROUNDDOWN((AX13+WEEKDAY(AW14)-2)/5,0)*2)=7,AW14+AX13+ROUNDDOWN((AX13+WEEKDAY(AW14)-2)/5,0)*2+2,AW14+AX13+ROUNDDOWN((AX13+WEEKDAY(AW14)-2)/5,0)*2))),
(IF(WEEKDAY(AW13+AX13+ROUNDDOWN((AX13+WEEKDAY(AW13)-2)/5,0)*2)=1,AW13+AX13+ROUNDDOWN((AX13+WEEKDAY(AW13)-2)/5,0)*2+1,IF(WEEKDAY(AW13+AX13+ROUNDDOWN((AX13+WEEKDAY(AW13)-2)/5,0)*2)=7,AW13+AX13+ROUNDDOWN((AX13+WEEKDAY(AW13)-2)/5,0)*2+2,AW13+AX13+ROUNDDOWN((AX13+WEEKDAY(AW13)-2)/5,0)*2))))</f>
        <v>42047</v>
      </c>
      <c r="BA13" s="27">
        <v>4</v>
      </c>
      <c r="BB13" s="26"/>
      <c r="BC13" s="90">
        <f>IF(AZ14&gt;0,
(IF(WEEKDAY(AZ14+BA13+ROUNDDOWN((BA13+WEEKDAY(AZ14)-2)/5,0)*2)=1,AZ14+BA13+ROUNDDOWN((BA13+WEEKDAY(AZ14)-2)/5,0)*2+1,IF(WEEKDAY(AZ14+BA13+ROUNDDOWN((BA13+WEEKDAY(AZ14)-2)/5,0)*2)=7,AZ14+BA13+ROUNDDOWN((BA13+WEEKDAY(AZ14)-2)/5,0)*2+2,AZ14+BA13+ROUNDDOWN((BA13+WEEKDAY(AZ14)-2)/5,0)*2))),
(IF(WEEKDAY(AZ13+BA13+ROUNDDOWN((BA13+WEEKDAY(AZ13)-2)/5,0)*2)=1,AZ13+BA13+ROUNDDOWN((BA13+WEEKDAY(AZ13)-2)/5,0)*2+1,IF(WEEKDAY(AZ13+BA13+ROUNDDOWN((BA13+WEEKDAY(AZ13)-2)/5,0)*2)=7,AZ13+BA13+ROUNDDOWN((BA13+WEEKDAY(AZ13)-2)/5,0)*2+2,AZ13+BA13+ROUNDDOWN((BA13+WEEKDAY(AZ13)-2)/5,0)*2))))</f>
        <v>42053</v>
      </c>
      <c r="BD13" s="27">
        <v>2</v>
      </c>
      <c r="BE13" s="26"/>
      <c r="BF13" s="28">
        <f>IF(BC14&gt;0,
(IF(WEEKDAY(BC14+BD13+ROUNDDOWN((BD13+WEEKDAY(BC14)-2)/5,0)*2)=1,BC14+BD13+ROUNDDOWN((BD13+WEEKDAY(BC14)-2)/5,0)*2+1,IF(WEEKDAY(BC14+BD13+ROUNDDOWN((BD13+WEEKDAY(BC14)-2)/5,0)*2)=7,BC14+BD13+ROUNDDOWN((BD13+WEEKDAY(BC14)-2)/5,0)*2+2,BC14+BD13+ROUNDDOWN((BD13+WEEKDAY(BC14)-2)/5,0)*2))),
(IF(WEEKDAY(BC13+BD13+ROUNDDOWN((BD13+WEEKDAY(BC13)-2)/5,0)*2)=1,BC13+BD13+ROUNDDOWN((BD13+WEEKDAY(BC13)-2)/5,0)*2+1,IF(WEEKDAY(BC13+BD13+ROUNDDOWN((BD13+WEEKDAY(BC13)-2)/5,0)*2)=7,BC13+BD13+ROUNDDOWN((BD13+WEEKDAY(BC13)-2)/5,0)*2+2,BC13+BD13+ROUNDDOWN((BD13+WEEKDAY(BC13)-2)/5,0)*2))))</f>
        <v>42055</v>
      </c>
      <c r="BG13" s="27">
        <v>2</v>
      </c>
      <c r="BH13" s="26"/>
      <c r="BI13" s="28">
        <f>IF(BF14&gt;0,
(IF(WEEKDAY(BF14+BG13+ROUNDDOWN((BG13+WEEKDAY(BF14)-2)/5,0)*2)=1,BF14+BG13+ROUNDDOWN((BG13+WEEKDAY(BF14)-2)/5,0)*2+1,IF(WEEKDAY(BF14+BG13+ROUNDDOWN((BG13+WEEKDAY(BF14)-2)/5,0)*2)=7,BF14+BG13+ROUNDDOWN((BG13+WEEKDAY(BF14)-2)/5,0)*2+2,BF14+BG13+ROUNDDOWN((BG13+WEEKDAY(BF14)-2)/5,0)*2))),
(IF(WEEKDAY(BF13+BG13+ROUNDDOWN((BG13+WEEKDAY(BF13)-2)/5,0)*2)=1,BF13+BG13+ROUNDDOWN((BG13+WEEKDAY(BF13)-2)/5,0)*2+1,IF(WEEKDAY(BF13+BG13+ROUNDDOWN((BG13+WEEKDAY(BF13)-2)/5,0)*2)=7,BF13+BG13+ROUNDDOWN((BG13+WEEKDAY(BF13)-2)/5,0)*2+2,BF13+BG13+ROUNDDOWN((BG13+WEEKDAY(BF13)-2)/5,0)*2))))</f>
        <v>42059</v>
      </c>
      <c r="BJ13" s="27">
        <v>2</v>
      </c>
      <c r="BK13" s="26"/>
      <c r="BL13" s="28">
        <f>IF(BI14&gt;0,
(IF(WEEKDAY(BI14+BJ13+ROUNDDOWN((BJ13+WEEKDAY(BI14)-2)/5,0)*2)=1,BI14+BJ13+ROUNDDOWN((BJ13+WEEKDAY(BI14)-2)/5,0)*2+1,IF(WEEKDAY(BI14+BJ13+ROUNDDOWN((BJ13+WEEKDAY(BI14)-2)/5,0)*2)=7,BI14+BJ13+ROUNDDOWN((BJ13+WEEKDAY(BI14)-2)/5,0)*2+2,BI14+BJ13+ROUNDDOWN((BJ13+WEEKDAY(BI14)-2)/5,0)*2))),
(IF(WEEKDAY(BI13+BJ13+ROUNDDOWN((BJ13+WEEKDAY(BI13)-2)/5,0)*2)=1,BI13+BJ13+ROUNDDOWN((BJ13+WEEKDAY(BI13)-2)/5,0)*2+1,IF(WEEKDAY(BI13+BJ13+ROUNDDOWN((BJ13+WEEKDAY(BI13)-2)/5,0)*2)=7,BI13+BJ13+ROUNDDOWN((BJ13+WEEKDAY(BI13)-2)/5,0)*2+2,BI13+BJ13+ROUNDDOWN((BJ13+WEEKDAY(BI13)-2)/5,0)*2))))</f>
        <v>42061</v>
      </c>
      <c r="BM13" s="27">
        <v>4</v>
      </c>
      <c r="BN13" s="26"/>
      <c r="BO13" s="28">
        <f>IF(BL14&gt;0,
(IF(WEEKDAY(BL14+BM13+ROUNDDOWN((BM13+WEEKDAY(BL14)-2)/5,0)*2)=1,BL14+BM13+ROUNDDOWN((BM13+WEEKDAY(BL14)-2)/5,0)*2+1,IF(WEEKDAY(BL14+BM13+ROUNDDOWN((BM13+WEEKDAY(BL14)-2)/5,0)*2)=7,BL14+BM13+ROUNDDOWN((BM13+WEEKDAY(BL14)-2)/5,0)*2+2,BL14+BM13+ROUNDDOWN((BM13+WEEKDAY(BL14)-2)/5,0)*2))),
(IF(WEEKDAY(BL13+BM13+ROUNDDOWN((BM13+WEEKDAY(BL13)-2)/5,0)*2)=1,BL13+BM13+ROUNDDOWN((BM13+WEEKDAY(BL13)-2)/5,0)*2+1,IF(WEEKDAY(BL13+BM13+ROUNDDOWN((BM13+WEEKDAY(BL13)-2)/5,0)*2)=7,BL13+BM13+ROUNDDOWN((BM13+WEEKDAY(BL13)-2)/5,0)*2+2,BL13+BM13+ROUNDDOWN((BM13+WEEKDAY(BL13)-2)/5,0)*2))))</f>
        <v>42067</v>
      </c>
      <c r="BP13" s="27">
        <v>1</v>
      </c>
      <c r="BQ13" s="26"/>
      <c r="BR13" s="28">
        <f>IF(BO14&gt;0,
(IF(WEEKDAY(BO14+BP13+ROUNDDOWN((BP13+WEEKDAY(BO14)-2)/5,0)*2)=1,BO14+BP13+ROUNDDOWN((BP13+WEEKDAY(BO14)-2)/5,0)*2+1,IF(WEEKDAY(BO14+BP13+ROUNDDOWN((BP13+WEEKDAY(BO14)-2)/5,0)*2)=7,BO14+BP13+ROUNDDOWN((BP13+WEEKDAY(BO14)-2)/5,0)*2+2,BO14+BP13+ROUNDDOWN((BP13+WEEKDAY(BO14)-2)/5,0)*2))),
(IF(WEEKDAY(BO13+BP13+ROUNDDOWN((BP13+WEEKDAY(BO13)-2)/5,0)*2)=1,BO13+BP13+ROUNDDOWN((BP13+WEEKDAY(BO13)-2)/5,0)*2+1,IF(WEEKDAY(BO13+BP13+ROUNDDOWN((BP13+WEEKDAY(BO13)-2)/5,0)*2)=7,BO13+BP13+ROUNDDOWN((BP13+WEEKDAY(BO13)-2)/5,0)*2+2,BO13+BP13+ROUNDDOWN((BP13+WEEKDAY(BO13)-2)/5,0)*2))))</f>
        <v>42068</v>
      </c>
      <c r="BS13" s="27">
        <v>1</v>
      </c>
      <c r="BT13" s="26"/>
      <c r="BU13" s="28">
        <f>IF(BR14&gt;0,
(IF(WEEKDAY(BR14+BS13+ROUNDDOWN((BS13+WEEKDAY(BR14)-2)/5,0)*2)=1,BR14+BS13+ROUNDDOWN((BS13+WEEKDAY(BR14)-2)/5,0)*2+1,IF(WEEKDAY(BR14+BS13+ROUNDDOWN((BS13+WEEKDAY(BR14)-2)/5,0)*2)=7,BR14+BS13+ROUNDDOWN((BS13+WEEKDAY(BR14)-2)/5,0)*2+2,BR14+BS13+ROUNDDOWN((BS13+WEEKDAY(BR14)-2)/5,0)*2))),
(IF(WEEKDAY(BR13+BS13+ROUNDDOWN((BS13+WEEKDAY(BR13)-2)/5,0)*2)=1,BR13+BS13+ROUNDDOWN((BS13+WEEKDAY(BR13)-2)/5,0)*2+1,IF(WEEKDAY(BR13+BS13+ROUNDDOWN((BS13+WEEKDAY(BR13)-2)/5,0)*2)=7,BR13+BS13+ROUNDDOWN((BS13+WEEKDAY(BR13)-2)/5,0)*2+2,BR13+BS13+ROUNDDOWN((BS13+WEEKDAY(BR13)-2)/5,0)*2))))</f>
        <v>42069</v>
      </c>
      <c r="BV13" s="27">
        <v>2</v>
      </c>
      <c r="BW13" s="26"/>
      <c r="BX13" s="28">
        <f>IF(BU14&gt;0,
(IF(WEEKDAY(BU14+BV13+ROUNDDOWN((BV13+WEEKDAY(BU14)-2)/5,0)*2)=1,BU14+BV13+ROUNDDOWN((BV13+WEEKDAY(BU14)-2)/5,0)*2+1,IF(WEEKDAY(BU14+BV13+ROUNDDOWN((BV13+WEEKDAY(BU14)-2)/5,0)*2)=7,BU14+BV13+ROUNDDOWN((BV13+WEEKDAY(BU14)-2)/5,0)*2+2,BU14+BV13+ROUNDDOWN((BV13+WEEKDAY(BU14)-2)/5,0)*2))),
(IF(WEEKDAY(BU13+BV13+ROUNDDOWN((BV13+WEEKDAY(BU13)-2)/5,0)*2)=1,BU13+BV13+ROUNDDOWN((BV13+WEEKDAY(BU13)-2)/5,0)*2+1,IF(WEEKDAY(BU13+BV13+ROUNDDOWN((BV13+WEEKDAY(BU13)-2)/5,0)*2)=7,BU13+BV13+ROUNDDOWN((BV13+WEEKDAY(BU13)-2)/5,0)*2+2,BU13+BV13+ROUNDDOWN((BV13+WEEKDAY(BU13)-2)/5,0)*2))))</f>
        <v>42073</v>
      </c>
      <c r="BY13" s="27">
        <v>1</v>
      </c>
      <c r="BZ13" s="26"/>
      <c r="CA13" s="28">
        <f>IF(BX14&gt;0,
(IF(WEEKDAY(BX14+BY13+ROUNDDOWN((BY13+WEEKDAY(BX14)-2)/5,0)*2)=1,BX14+BY13+ROUNDDOWN((BY13+WEEKDAY(BX14)-2)/5,0)*2+1,IF(WEEKDAY(BX14+BY13+ROUNDDOWN((BY13+WEEKDAY(BX14)-2)/5,0)*2)=7,BX14+BY13+ROUNDDOWN((BY13+WEEKDAY(BX14)-2)/5,0)*2+2,BX14+BY13+ROUNDDOWN((BY13+WEEKDAY(BX14)-2)/5,0)*2))),
(IF(WEEKDAY(BX13+BY13+ROUNDDOWN((BY13+WEEKDAY(BX13)-2)/5,0)*2)=1,BX13+BY13+ROUNDDOWN((BY13+WEEKDAY(BX13)-2)/5,0)*2+1,IF(WEEKDAY(BX13+BY13+ROUNDDOWN((BY13+WEEKDAY(BX13)-2)/5,0)*2)=7,BX13+BY13+ROUNDDOWN((BY13+WEEKDAY(BX13)-2)/5,0)*2+2,BX13+BY13+ROUNDDOWN((BY13+WEEKDAY(BX13)-2)/5,0)*2))))</f>
        <v>42074</v>
      </c>
      <c r="CB13" s="27">
        <v>3</v>
      </c>
      <c r="CC13" s="26"/>
      <c r="CD13" s="28">
        <f>IF(CA14&gt;0,
(IF(WEEKDAY(CA14+CB13+ROUNDDOWN((CB13+WEEKDAY(CA14)-2)/5,0)*2)=1,CA14+CB13+ROUNDDOWN((CB13+WEEKDAY(CA14)-2)/5,0)*2+1,IF(WEEKDAY(CA14+CB13+ROUNDDOWN((CB13+WEEKDAY(CA14)-2)/5,0)*2)=7,CA14+CB13+ROUNDDOWN((CB13+WEEKDAY(CA14)-2)/5,0)*2+2,CA14+CB13+ROUNDDOWN((CB13+WEEKDAY(CA14)-2)/5,0)*2))),
(IF(WEEKDAY(CA13+CB13+ROUNDDOWN((CB13+WEEKDAY(CA13)-2)/5,0)*2)=1,CA13+CB13+ROUNDDOWN((CB13+WEEKDAY(CA13)-2)/5,0)*2+1,IF(WEEKDAY(CA13+CB13+ROUNDDOWN((CB13+WEEKDAY(CA13)-2)/5,0)*2)=7,CA13+CB13+ROUNDDOWN((CB13+WEEKDAY(CA13)-2)/5,0)*2+2,CA13+CB13+ROUNDDOWN((CB13+WEEKDAY(CA13)-2)/5,0)*2))))</f>
        <v>42079</v>
      </c>
      <c r="CE13" s="27">
        <v>6</v>
      </c>
      <c r="CF13" s="26"/>
      <c r="CG13" s="28">
        <f>IF(CD14&gt;0,
(IF(WEEKDAY(CD14+CE13+ROUNDDOWN((CE13+WEEKDAY(CD14)-2)/5,0)*2)=1,CD14+CE13+ROUNDDOWN((CE13+WEEKDAY(CD14)-2)/5,0)*2+1,IF(WEEKDAY(CD14+CE13+ROUNDDOWN((CE13+WEEKDAY(CD14)-2)/5,0)*2)=7,CD14+CE13+ROUNDDOWN((CE13+WEEKDAY(CD14)-2)/5,0)*2+2,CD14+CE13+ROUNDDOWN((CE13+WEEKDAY(CD14)-2)/5,0)*2))),
(IF(WEEKDAY(CD13+CE13+ROUNDDOWN((CE13+WEEKDAY(CD13)-2)/5,0)*2)=1,CD13+CE13+ROUNDDOWN((CE13+WEEKDAY(CD13)-2)/5,0)*2+1,IF(WEEKDAY(CD13+CE13+ROUNDDOWN((CE13+WEEKDAY(CD13)-2)/5,0)*2)=7,CD13+CE13+ROUNDDOWN((CE13+WEEKDAY(CD13)-2)/5,0)*2+2,CD13+CE13+ROUNDDOWN((CE13+WEEKDAY(CD13)-2)/5,0)*2))))</f>
        <v>42087</v>
      </c>
      <c r="CH13" s="27">
        <v>1</v>
      </c>
      <c r="CI13" s="26"/>
      <c r="CJ13" s="28">
        <f>IF(CG14&gt;0,
(IF(WEEKDAY(CG14+CH13+ROUNDDOWN((CH13+WEEKDAY(CG14)-2)/5,0)*2)=1,CG14+CH13+ROUNDDOWN((CH13+WEEKDAY(CG14)-2)/5,0)*2+1,IF(WEEKDAY(CG14+CH13+ROUNDDOWN((CH13+WEEKDAY(CG14)-2)/5,0)*2)=7,CG14+CH13+ROUNDDOWN((CH13+WEEKDAY(CG14)-2)/5,0)*2+2,CG14+CH13+ROUNDDOWN((CH13+WEEKDAY(CG14)-2)/5,0)*2))),
(IF(WEEKDAY(CG13+CH13+ROUNDDOWN((CH13+WEEKDAY(CG13)-2)/5,0)*2)=1,CG13+CH13+ROUNDDOWN((CH13+WEEKDAY(CG13)-2)/5,0)*2+1,IF(WEEKDAY(CG13+CH13+ROUNDDOWN((CH13+WEEKDAY(CG13)-2)/5,0)*2)=7,CG13+CH13+ROUNDDOWN((CH13+WEEKDAY(CG13)-2)/5,0)*2+2,CG13+CH13+ROUNDDOWN((CH13+WEEKDAY(CG13)-2)/5,0)*2))))</f>
        <v>42088</v>
      </c>
      <c r="CK13" s="30">
        <v>1</v>
      </c>
      <c r="CL13" s="26"/>
      <c r="CM13" s="28">
        <f>IF(CJ14&gt;0,
(IF(WEEKDAY(CJ14+CK13+ROUNDDOWN((CK13+WEEKDAY(CJ14)-2)/5,0)*2)=1,CJ14+CK13+ROUNDDOWN((CK13+WEEKDAY(CJ14)-2)/5,0)*2+1,IF(WEEKDAY(CJ14+CK13+ROUNDDOWN((CK13+WEEKDAY(CJ14)-2)/5,0)*2)=7,CJ14+CK13+ROUNDDOWN((CK13+WEEKDAY(CJ14)-2)/5,0)*2+2,CJ14+CK13+ROUNDDOWN((CK13+WEEKDAY(CJ14)-2)/5,0)*2))),
(IF(WEEKDAY(CJ13+CK13+ROUNDDOWN((CK13+WEEKDAY(CJ13)-2)/5,0)*2)=1,CJ13+CK13+ROUNDDOWN((CK13+WEEKDAY(CJ13)-2)/5,0)*2+1,IF(WEEKDAY(CJ13+CK13+ROUNDDOWN((CK13+WEEKDAY(CJ13)-2)/5,0)*2)=7,CJ13+CK13+ROUNDDOWN((CK13+WEEKDAY(CJ13)-2)/5,0)*2+2,CJ13+CK13+ROUNDDOWN((CK13+WEEKDAY(CJ13)-2)/5,0)*2))))</f>
        <v>42089</v>
      </c>
      <c r="CN13" s="30">
        <v>1</v>
      </c>
      <c r="CO13" s="26"/>
      <c r="CP13" s="28">
        <f>IF(CM14&gt;0,
(IF(WEEKDAY(CM14+CN13+ROUNDDOWN((CN13+WEEKDAY(CM14)-2)/5,0)*2)=1,CM14+CN13+ROUNDDOWN((CN13+WEEKDAY(CM14)-2)/5,0)*2+1,IF(WEEKDAY(CM14+CN13+ROUNDDOWN((CN13+WEEKDAY(CM14)-2)/5,0)*2)=7,CM14+CN13+ROUNDDOWN((CN13+WEEKDAY(CM14)-2)/5,0)*2+2,CM14+CN13+ROUNDDOWN((CN13+WEEKDAY(CM14)-2)/5,0)*2))),
(IF(WEEKDAY(CM13+CN13+ROUNDDOWN((CN13+WEEKDAY(CM13)-2)/5,0)*2)=1,CM13+CN13+ROUNDDOWN((CN13+WEEKDAY(CM13)-2)/5,0)*2+1,IF(WEEKDAY(CM13+CN13+ROUNDDOWN((CN13+WEEKDAY(CM13)-2)/5,0)*2)=7,CM13+CN13+ROUNDDOWN((CN13+WEEKDAY(CM13)-2)/5,0)*2+2,CM13+CN13+ROUNDDOWN((CN13+WEEKDAY(CM13)-2)/5,0)*2))))</f>
        <v>42090</v>
      </c>
      <c r="CQ13" s="30">
        <v>2</v>
      </c>
      <c r="CR13" s="26"/>
      <c r="CS13" s="28">
        <f>IF(CP14&gt;0,
(IF(WEEKDAY(CP14+CQ13+ROUNDDOWN((CQ13+WEEKDAY(CP14)-2)/5,0)*2)=1,CP14+CQ13+ROUNDDOWN((CQ13+WEEKDAY(CP14)-2)/5,0)*2+1,IF(WEEKDAY(CP14+CQ13+ROUNDDOWN((CQ13+WEEKDAY(CP14)-2)/5,0)*2)=7,CP14+CQ13+ROUNDDOWN((CQ13+WEEKDAY(CP14)-2)/5,0)*2+2,CP14+CQ13+ROUNDDOWN((CQ13+WEEKDAY(CP14)-2)/5,0)*2))),
(IF(WEEKDAY(CP13+CQ13+ROUNDDOWN((CQ13+WEEKDAY(CP13)-2)/5,0)*2)=1,CP13+CQ13+ROUNDDOWN((CQ13+WEEKDAY(CP13)-2)/5,0)*2+1,IF(WEEKDAY(CP13+CQ13+ROUNDDOWN((CQ13+WEEKDAY(CP13)-2)/5,0)*2)=7,CP13+CQ13+ROUNDDOWN((CQ13+WEEKDAY(CP13)-2)/5,0)*2+2,CP13+CQ13+ROUNDDOWN((CQ13+WEEKDAY(CP13)-2)/5,0)*2))))</f>
        <v>42094</v>
      </c>
      <c r="CT13" s="30">
        <v>1</v>
      </c>
      <c r="CU13" s="26"/>
      <c r="CV13" s="28">
        <f>IF(CS14&gt;0,
(IF(WEEKDAY(CS14+CT13+ROUNDDOWN((CT13+WEEKDAY(CS14)-2)/5,0)*2)=1,CS14+CT13+ROUNDDOWN((CT13+WEEKDAY(CS14)-2)/5,0)*2+1,IF(WEEKDAY(CS14+CT13+ROUNDDOWN((CT13+WEEKDAY(CS14)-2)/5,0)*2)=7,CS14+CT13+ROUNDDOWN((CT13+WEEKDAY(CS14)-2)/5,0)*2+2,CS14+CT13+ROUNDDOWN((CT13+WEEKDAY(CS14)-2)/5,0)*2))),
(IF(WEEKDAY(CS13+CT13+ROUNDDOWN((CT13+WEEKDAY(CS13)-2)/5,0)*2)=1,CS13+CT13+ROUNDDOWN((CT13+WEEKDAY(CS13)-2)/5,0)*2+1,IF(WEEKDAY(CS13+CT13+ROUNDDOWN((CT13+WEEKDAY(CS13)-2)/5,0)*2)=7,CS13+CT13+ROUNDDOWN((CT13+WEEKDAY(CS13)-2)/5,0)*2+2,CS13+CT13+ROUNDDOWN((CT13+WEEKDAY(CS13)-2)/5,0)*2))))</f>
        <v>42095</v>
      </c>
      <c r="CW13" s="30">
        <v>3</v>
      </c>
      <c r="CX13" s="26"/>
      <c r="CY13" s="28">
        <f>IF(CV14&gt;0,
(IF(WEEKDAY(CV14+CW13+ROUNDDOWN((CW13+WEEKDAY(CV14)-2)/5,0)*2)=1,CV14+CW13+ROUNDDOWN((CW13+WEEKDAY(CV14)-2)/5,0)*2+1,IF(WEEKDAY(CV14+CW13+ROUNDDOWN((CW13+WEEKDAY(CV14)-2)/5,0)*2)=7,CV14+CW13+ROUNDDOWN((CW13+WEEKDAY(CV14)-2)/5,0)*2+2,CV14+CW13+ROUNDDOWN((CW13+WEEKDAY(CV14)-2)/5,0)*2))),
(IF(WEEKDAY(CV13+CW13+ROUNDDOWN((CW13+WEEKDAY(CV13)-2)/5,0)*2)=1,CV13+CW13+ROUNDDOWN((CW13+WEEKDAY(CV13)-2)/5,0)*2+1,IF(WEEKDAY(CV13+CW13+ROUNDDOWN((CW13+WEEKDAY(CV13)-2)/5,0)*2)=7,CV13+CW13+ROUNDDOWN((CW13+WEEKDAY(CV13)-2)/5,0)*2+2,CV13+CW13+ROUNDDOWN((CW13+WEEKDAY(CV13)-2)/5,0)*2))))</f>
        <v>42100</v>
      </c>
      <c r="CZ13" s="30">
        <v>1</v>
      </c>
      <c r="DA13" s="26"/>
      <c r="DB13" s="28">
        <f>IF(CY14&gt;0,
(IF(WEEKDAY(CY14+CZ13+ROUNDDOWN((CZ13+WEEKDAY(CY14)-2)/5,0)*2)=1,CY14+CZ13+ROUNDDOWN((CZ13+WEEKDAY(CY14)-2)/5,0)*2+1,IF(WEEKDAY(CY14+CZ13+ROUNDDOWN((CZ13+WEEKDAY(CY14)-2)/5,0)*2)=7,CY14+CZ13+ROUNDDOWN((CZ13+WEEKDAY(CY14)-2)/5,0)*2+2,CY14+CZ13+ROUNDDOWN((CZ13+WEEKDAY(CY14)-2)/5,0)*2))),
(IF(WEEKDAY(CY13+CZ13+ROUNDDOWN((CZ13+WEEKDAY(CY13)-2)/5,0)*2)=1,CY13+CZ13+ROUNDDOWN((CZ13+WEEKDAY(CY13)-2)/5,0)*2+1,IF(WEEKDAY(CY13+CZ13+ROUNDDOWN((CZ13+WEEKDAY(CY13)-2)/5,0)*2)=7,CY13+CZ13+ROUNDDOWN((CZ13+WEEKDAY(CY13)-2)/5,0)*2+2,CY13+CZ13+ROUNDDOWN((CZ13+WEEKDAY(CY13)-2)/5,0)*2))))</f>
        <v>42101</v>
      </c>
      <c r="DC13" s="30">
        <v>2</v>
      </c>
      <c r="DD13" s="26"/>
      <c r="DE13" s="28">
        <f>IF(DB14&gt;0,
(IF(WEEKDAY(DB14+DC13+ROUNDDOWN((DC13+WEEKDAY(DB14)-2)/5,0)*2)=1,DB14+DC13+ROUNDDOWN((DC13+WEEKDAY(DB14)-2)/5,0)*2+1,IF(WEEKDAY(DB14+DC13+ROUNDDOWN((DC13+WEEKDAY(DB14)-2)/5,0)*2)=7,DB14+DC13+ROUNDDOWN((DC13+WEEKDAY(DB14)-2)/5,0)*2+2,DB14+DC13+ROUNDDOWN((DC13+WEEKDAY(DB14)-2)/5,0)*2))),
(IF(WEEKDAY(DB13+DC13+ROUNDDOWN((DC13+WEEKDAY(DB13)-2)/5,0)*2)=1,DB13+DC13+ROUNDDOWN((DC13+WEEKDAY(DB13)-2)/5,0)*2+1,IF(WEEKDAY(DB13+DC13+ROUNDDOWN((DC13+WEEKDAY(DB13)-2)/5,0)*2)=7,DB13+DC13+ROUNDDOWN((DC13+WEEKDAY(DB13)-2)/5,0)*2+2,DB13+DC13+ROUNDDOWN((DC13+WEEKDAY(DB13)-2)/5,0)*2))))</f>
        <v>42103</v>
      </c>
      <c r="DF13" s="30">
        <v>2</v>
      </c>
      <c r="DG13" s="26"/>
      <c r="DH13" s="28">
        <f>IF(DE14&gt;0,
(IF(WEEKDAY(DE14+DF13+ROUNDDOWN((DF13+WEEKDAY(DE14)-2)/5,0)*2)=1,DE14+DF13+ROUNDDOWN((DF13+WEEKDAY(DE14)-2)/5,0)*2+1,IF(WEEKDAY(DE14+DF13+ROUNDDOWN((DF13+WEEKDAY(DE14)-2)/5,0)*2)=7,DE14+DF13+ROUNDDOWN((DF13+WEEKDAY(DE14)-2)/5,0)*2+2,DE14+DF13+ROUNDDOWN((DF13+WEEKDAY(DE14)-2)/5,0)*2))),
(IF(WEEKDAY(DE13+DF13+ROUNDDOWN((DF13+WEEKDAY(DE13)-2)/5,0)*2)=1,DE13+DF13+ROUNDDOWN((DF13+WEEKDAY(DE13)-2)/5,0)*2+1,IF(WEEKDAY(DE13+DF13+ROUNDDOWN((DF13+WEEKDAY(DE13)-2)/5,0)*2)=7,DE13+DF13+ROUNDDOWN((DF13+WEEKDAY(DE13)-2)/5,0)*2+2,DE13+DF13+ROUNDDOWN((DF13+WEEKDAY(DE13)-2)/5,0)*2))))</f>
        <v>42107</v>
      </c>
      <c r="DI13" s="30">
        <v>3</v>
      </c>
      <c r="DJ13" s="26"/>
      <c r="DK13" s="28">
        <f>IF(DH14&gt;0,
(IF(WEEKDAY(DH14+DI13+ROUNDDOWN((DI13+WEEKDAY(DH14)-2)/5,0)*2)=1,DH14+DI13+ROUNDDOWN((DI13+WEEKDAY(DH14)-2)/5,0)*2+1,IF(WEEKDAY(DH14+DI13+ROUNDDOWN((DI13+WEEKDAY(DH14)-2)/5,0)*2)=7,DH14+DI13+ROUNDDOWN((DI13+WEEKDAY(DH14)-2)/5,0)*2+2,DH14+DI13+ROUNDDOWN((DI13+WEEKDAY(DH14)-2)/5,0)*2))),
(IF(WEEKDAY(DH13+DI13+ROUNDDOWN((DI13+WEEKDAY(DH13)-2)/5,0)*2)=1,DH13+DI13+ROUNDDOWN((DI13+WEEKDAY(DH13)-2)/5,0)*2+1,IF(WEEKDAY(DH13+DI13+ROUNDDOWN((DI13+WEEKDAY(DH13)-2)/5,0)*2)=7,DH13+DI13+ROUNDDOWN((DI13+WEEKDAY(DH13)-2)/5,0)*2+2,DH13+DI13+ROUNDDOWN((DI13+WEEKDAY(DH13)-2)/5,0)*2))))</f>
        <v>42110</v>
      </c>
      <c r="DL13" s="30">
        <v>1</v>
      </c>
      <c r="DM13" s="26"/>
      <c r="DN13" s="28">
        <f>IF(DK14&gt;0,
(IF(WEEKDAY(DK14+DL13+ROUNDDOWN((DL13+WEEKDAY(DK14)-2)/5,0)*2)=1,DK14+DL13+ROUNDDOWN((DL13+WEEKDAY(DK14)-2)/5,0)*2+1,IF(WEEKDAY(DK14+DL13+ROUNDDOWN((DL13+WEEKDAY(DK14)-2)/5,0)*2)=7,DK14+DL13+ROUNDDOWN((DL13+WEEKDAY(DK14)-2)/5,0)*2+2,DK14+DL13+ROUNDDOWN((DL13+WEEKDAY(DK14)-2)/5,0)*2))),
(IF(WEEKDAY(DK13+DL13+ROUNDDOWN((DL13+WEEKDAY(DK13)-2)/5,0)*2)=1,DK13+DL13+ROUNDDOWN((DL13+WEEKDAY(DK13)-2)/5,0)*2+1,IF(WEEKDAY(DK13+DL13+ROUNDDOWN((DL13+WEEKDAY(DK13)-2)/5,0)*2)=7,DK13+DL13+ROUNDDOWN((DL13+WEEKDAY(DK13)-2)/5,0)*2+2,DK13+DL13+ROUNDDOWN((DL13+WEEKDAY(DK13)-2)/5,0)*2))))</f>
        <v>42111</v>
      </c>
      <c r="DO13" s="30">
        <v>1</v>
      </c>
      <c r="DP13" s="26"/>
      <c r="DQ13" s="28">
        <f>IF(DN14&gt;0,
(IF(WEEKDAY(DN14+DO13+ROUNDDOWN((DO13+WEEKDAY(DN14)-2)/5,0)*2)=1,DN14+DO13+ROUNDDOWN((DO13+WEEKDAY(DN14)-2)/5,0)*2+1,IF(WEEKDAY(DN14+DO13+ROUNDDOWN((DO13+WEEKDAY(DN14)-2)/5,0)*2)=7,DN14+DO13+ROUNDDOWN((DO13+WEEKDAY(DN14)-2)/5,0)*2+2,DN14+DO13+ROUNDDOWN((DO13+WEEKDAY(DN14)-2)/5,0)*2))),
(IF(WEEKDAY(DN13+DO13+ROUNDDOWN((DO13+WEEKDAY(DN13)-2)/5,0)*2)=1,DN13+DO13+ROUNDDOWN((DO13+WEEKDAY(DN13)-2)/5,0)*2+1,IF(WEEKDAY(DN13+DO13+ROUNDDOWN((DO13+WEEKDAY(DN13)-2)/5,0)*2)=7,DN13+DO13+ROUNDDOWN((DO13+WEEKDAY(DN13)-2)/5,0)*2+2,DN13+DO13+ROUNDDOWN((DO13+WEEKDAY(DN13)-2)/5,0)*2))))</f>
        <v>42114</v>
      </c>
      <c r="DR13" s="30">
        <v>1</v>
      </c>
      <c r="DS13" s="26"/>
      <c r="DT13" s="28">
        <f>IF(DQ14&gt;0,
(IF(WEEKDAY(DQ14+DR13+ROUNDDOWN((DR13+WEEKDAY(DQ14)-2)/5,0)*2)=1,DQ14+DR13+ROUNDDOWN((DR13+WEEKDAY(DQ14)-2)/5,0)*2+1,IF(WEEKDAY(DQ14+DR13+ROUNDDOWN((DR13+WEEKDAY(DQ14)-2)/5,0)*2)=7,DQ14+DR13+ROUNDDOWN((DR13+WEEKDAY(DQ14)-2)/5,0)*2+2,DQ14+DR13+ROUNDDOWN((DR13+WEEKDAY(DQ14)-2)/5,0)*2))),
(IF(WEEKDAY(DQ13+DR13+ROUNDDOWN((DR13+WEEKDAY(DQ13)-2)/5,0)*2)=1,DQ13+DR13+ROUNDDOWN((DR13+WEEKDAY(DQ13)-2)/5,0)*2+1,IF(WEEKDAY(DQ13+DR13+ROUNDDOWN((DR13+WEEKDAY(DQ13)-2)/5,0)*2)=7,DQ13+DR13+ROUNDDOWN((DR13+WEEKDAY(DQ13)-2)/5,0)*2+2,DQ13+DR13+ROUNDDOWN((DR13+WEEKDAY(DQ13)-2)/5,0)*2))))</f>
        <v>42115</v>
      </c>
      <c r="DU13" s="30">
        <v>1</v>
      </c>
      <c r="DV13" s="26"/>
      <c r="DW13" s="28">
        <f>IF(DT14&gt;0,
(IF(WEEKDAY(DT14+DU13+ROUNDDOWN((DU13+WEEKDAY(DT14)-2)/5,0)*2)=1,DT14+DU13+ROUNDDOWN((DU13+WEEKDAY(DT14)-2)/5,0)*2+1,IF(WEEKDAY(DT14+DU13+ROUNDDOWN((DU13+WEEKDAY(DT14)-2)/5,0)*2)=7,DT14+DU13+ROUNDDOWN((DU13+WEEKDAY(DT14)-2)/5,0)*2+2,DT14+DU13+ROUNDDOWN((DU13+WEEKDAY(DT14)-2)/5,0)*2))),
(IF(WEEKDAY(DT13+DU13+ROUNDDOWN((DU13+WEEKDAY(DT13)-2)/5,0)*2)=1,DT13+DU13+ROUNDDOWN((DU13+WEEKDAY(DT13)-2)/5,0)*2+1,IF(WEEKDAY(DT13+DU13+ROUNDDOWN((DU13+WEEKDAY(DT13)-2)/5,0)*2)=7,DT13+DU13+ROUNDDOWN((DU13+WEEKDAY(DT13)-2)/5,0)*2+2,DT13+DU13+ROUNDDOWN((DU13+WEEKDAY(DT13)-2)/5,0)*2))))</f>
        <v>42116</v>
      </c>
      <c r="DX13" s="30">
        <v>1</v>
      </c>
      <c r="DY13" s="26"/>
      <c r="DZ13" s="28">
        <f>IF(DW14&gt;0,
(IF(WEEKDAY(DW14+DX13+ROUNDDOWN((DX13+WEEKDAY(DW14)-2)/5,0)*2)=1,DW14+DX13+ROUNDDOWN((DX13+WEEKDAY(DW14)-2)/5,0)*2+1,IF(WEEKDAY(DW14+DX13+ROUNDDOWN((DX13+WEEKDAY(DW14)-2)/5,0)*2)=7,DW14+DX13+ROUNDDOWN((DX13+WEEKDAY(DW14)-2)/5,0)*2+2,DW14+DX13+ROUNDDOWN((DX13+WEEKDAY(DW14)-2)/5,0)*2))),
(IF(WEEKDAY(DW13+DX13+ROUNDDOWN((DX13+WEEKDAY(DW13)-2)/5,0)*2)=1,DW13+DX13+ROUNDDOWN((DX13+WEEKDAY(DW13)-2)/5,0)*2+1,IF(WEEKDAY(DW13+DX13+ROUNDDOWN((DX13+WEEKDAY(DW13)-2)/5,0)*2)=7,DW13+DX13+ROUNDDOWN((DX13+WEEKDAY(DW13)-2)/5,0)*2+2,DW13+DX13+ROUNDDOWN((DX13+WEEKDAY(DW13)-2)/5,0)*2))))</f>
        <v>42117</v>
      </c>
      <c r="EA13" s="30">
        <v>1</v>
      </c>
      <c r="EB13" s="26"/>
      <c r="EC13" s="28">
        <f>IF(DZ14&gt;0,
(IF(WEEKDAY(DZ14+EA13+ROUNDDOWN((EA13+WEEKDAY(DZ14)-2)/5,0)*2)=1,DZ14+EA13+ROUNDDOWN((EA13+WEEKDAY(DZ14)-2)/5,0)*2+1,IF(WEEKDAY(DZ14+EA13+ROUNDDOWN((EA13+WEEKDAY(DZ14)-2)/5,0)*2)=7,DZ14+EA13+ROUNDDOWN((EA13+WEEKDAY(DZ14)-2)/5,0)*2+2,DZ14+EA13+ROUNDDOWN((EA13+WEEKDAY(DZ14)-2)/5,0)*2))),
(IF(WEEKDAY(DZ13+EA13+ROUNDDOWN((EA13+WEEKDAY(DZ13)-2)/5,0)*2)=1,DZ13+EA13+ROUNDDOWN((EA13+WEEKDAY(DZ13)-2)/5,0)*2+1,IF(WEEKDAY(DZ13+EA13+ROUNDDOWN((EA13+WEEKDAY(DZ13)-2)/5,0)*2)=7,DZ13+EA13+ROUNDDOWN((EA13+WEEKDAY(DZ13)-2)/5,0)*2+2,DZ13+EA13+ROUNDDOWN((EA13+WEEKDAY(DZ13)-2)/5,0)*2))))</f>
        <v>42118</v>
      </c>
      <c r="ED13" s="30">
        <v>1</v>
      </c>
      <c r="EE13" s="26"/>
      <c r="EF13" s="28">
        <f>IF(EC14&gt;0,
(IF(WEEKDAY(EC14+ED13+ROUNDDOWN((ED13+WEEKDAY(EC14)-2)/5,0)*2)=1,EC14+ED13+ROUNDDOWN((ED13+WEEKDAY(EC14)-2)/5,0)*2+1,IF(WEEKDAY(EC14+ED13+ROUNDDOWN((ED13+WEEKDAY(EC14)-2)/5,0)*2)=7,EC14+ED13+ROUNDDOWN((ED13+WEEKDAY(EC14)-2)/5,0)*2+2,EC14+ED13+ROUNDDOWN((ED13+WEEKDAY(EC14)-2)/5,0)*2))),
(IF(WEEKDAY(EC13+ED13+ROUNDDOWN((ED13+WEEKDAY(EC13)-2)/5,0)*2)=1,EC13+ED13+ROUNDDOWN((ED13+WEEKDAY(EC13)-2)/5,0)*2+1,IF(WEEKDAY(EC13+ED13+ROUNDDOWN((ED13+WEEKDAY(EC13)-2)/5,0)*2)=7,EC13+ED13+ROUNDDOWN((ED13+WEEKDAY(EC13)-2)/5,0)*2+2,EC13+ED13+ROUNDDOWN((ED13+WEEKDAY(EC13)-2)/5,0)*2))))</f>
        <v>42121</v>
      </c>
      <c r="EG13" s="30">
        <v>1</v>
      </c>
      <c r="EH13" s="26"/>
      <c r="EI13" s="28">
        <f>IF(EF14&gt;0,
(IF(WEEKDAY(EF14+EG13+ROUNDDOWN((EG13+WEEKDAY(EF14)-2)/5,0)*2)=1,EF14+EG13+ROUNDDOWN((EG13+WEEKDAY(EF14)-2)/5,0)*2+1,IF(WEEKDAY(EF14+EG13+ROUNDDOWN((EG13+WEEKDAY(EF14)-2)/5,0)*2)=7,EF14+EG13+ROUNDDOWN((EG13+WEEKDAY(EF14)-2)/5,0)*2+2,EF14+EG13+ROUNDDOWN((EG13+WEEKDAY(EF14)-2)/5,0)*2))),
(IF(WEEKDAY(EF13+EG13+ROUNDDOWN((EG13+WEEKDAY(EF13)-2)/5,0)*2)=1,EF13+EG13+ROUNDDOWN((EG13+WEEKDAY(EF13)-2)/5,0)*2+1,IF(WEEKDAY(EF13+EG13+ROUNDDOWN((EG13+WEEKDAY(EF13)-2)/5,0)*2)=7,EF13+EG13+ROUNDDOWN((EG13+WEEKDAY(EF13)-2)/5,0)*2+2,EF13+EG13+ROUNDDOWN((EG13+WEEKDAY(EF13)-2)/5,0)*2))))</f>
        <v>42122</v>
      </c>
      <c r="EJ13" s="30">
        <v>1</v>
      </c>
      <c r="EK13" s="26"/>
      <c r="EL13" s="28">
        <f>IF(EI14&gt;0,
(IF(WEEKDAY(EI14+EJ13+ROUNDDOWN((EJ13+WEEKDAY(EI14)-2)/5,0)*2)=1,EI14+EJ13+ROUNDDOWN((EJ13+WEEKDAY(EI14)-2)/5,0)*2+1,IF(WEEKDAY(EI14+EJ13+ROUNDDOWN((EJ13+WEEKDAY(EI14)-2)/5,0)*2)=7,EI14+EJ13+ROUNDDOWN((EJ13+WEEKDAY(EI14)-2)/5,0)*2+2,EI14+EJ13+ROUNDDOWN((EJ13+WEEKDAY(EI14)-2)/5,0)*2))),
(IF(WEEKDAY(EI13+EJ13+ROUNDDOWN((EJ13+WEEKDAY(EI13)-2)/5,0)*2)=1,EI13+EJ13+ROUNDDOWN((EJ13+WEEKDAY(EI13)-2)/5,0)*2+1,IF(WEEKDAY(EI13+EJ13+ROUNDDOWN((EJ13+WEEKDAY(EI13)-2)/5,0)*2)=7,EI13+EJ13+ROUNDDOWN((EJ13+WEEKDAY(EI13)-2)/5,0)*2+2,EI13+EJ13+ROUNDDOWN((EJ13+WEEKDAY(EI13)-2)/5,0)*2))))</f>
        <v>42123</v>
      </c>
      <c r="EM13" s="30">
        <v>1</v>
      </c>
      <c r="EN13" s="26"/>
      <c r="EO13" s="28">
        <f>IF(EL14&gt;0,
(IF(WEEKDAY(EL14+EM13+ROUNDDOWN((EM13+WEEKDAY(EL14)-2)/5,0)*2)=1,EL14+EM13+ROUNDDOWN((EM13+WEEKDAY(EL14)-2)/5,0)*2+1,IF(WEEKDAY(EL14+EM13+ROUNDDOWN((EM13+WEEKDAY(EL14)-2)/5,0)*2)=7,EL14+EM13+ROUNDDOWN((EM13+WEEKDAY(EL14)-2)/5,0)*2+2,EL14+EM13+ROUNDDOWN((EM13+WEEKDAY(EL14)-2)/5,0)*2))),
(IF(WEEKDAY(EL13+EM13+ROUNDDOWN((EM13+WEEKDAY(EL13)-2)/5,0)*2)=1,EL13+EM13+ROUNDDOWN((EM13+WEEKDAY(EL13)-2)/5,0)*2+1,IF(WEEKDAY(EL13+EM13+ROUNDDOWN((EM13+WEEKDAY(EL13)-2)/5,0)*2)=7,EL13+EM13+ROUNDDOWN((EM13+WEEKDAY(EL13)-2)/5,0)*2+2,EL13+EM13+ROUNDDOWN((EM13+WEEKDAY(EL13)-2)/5,0)*2))))</f>
        <v>42124</v>
      </c>
      <c r="EP13" s="22">
        <v>21</v>
      </c>
      <c r="EQ13" s="26"/>
      <c r="ER13" s="31">
        <f>IF(EO14&gt;0,
(IF(WEEKDAY(EO14+EP13+ROUNDDOWN((EP13+WEEKDAY(EO14)-2)/5,0)*2)=1,EO14+EP13+ROUNDDOWN((EP13+WEEKDAY(EO14)-2)/5,0)*2+1,IF(WEEKDAY(EO14+EP13+ROUNDDOWN((EP13+WEEKDAY(EO14)-2)/5,0)*2)=7,EO14+EP13+ROUNDDOWN((EP13+WEEKDAY(EO14)-2)/5,0)*2+2,EO14+EP13+ROUNDDOWN((EP13+WEEKDAY(EO14)-2)/5,0)*2))),
(IF(WEEKDAY(EO13+EP13+ROUNDDOWN((EP13+WEEKDAY(EO13)-2)/5,0)*2)=1,EO13+EP13+ROUNDDOWN((EP13+WEEKDAY(EO13)-2)/5,0)*2+1,IF(WEEKDAY(EO13+EP13+ROUNDDOWN((EP13+WEEKDAY(EO13)-2)/5,0)*2)=7,EO13+EP13+ROUNDDOWN((EP13+WEEKDAY(EO13)-2)/5,0)*2+2,EO13+EP13+ROUNDDOWN((EP13+WEEKDAY(EO13)-2)/5,0)*2))))</f>
        <v>42153</v>
      </c>
      <c r="ES13" s="32"/>
    </row>
    <row r="14" spans="1:149" s="1" customFormat="1">
      <c r="A14" s="76">
        <v>4</v>
      </c>
      <c r="B14" s="129"/>
      <c r="C14" s="38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>
        <v>41989</v>
      </c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88"/>
      <c r="AR14" s="33"/>
      <c r="AS14" s="33"/>
      <c r="AT14" s="55"/>
      <c r="AU14" s="33"/>
      <c r="AV14" s="33"/>
      <c r="AW14" s="33"/>
      <c r="AX14" s="33"/>
      <c r="AY14" s="33"/>
      <c r="AZ14" s="33"/>
      <c r="BA14" s="33"/>
      <c r="BB14" s="33"/>
      <c r="BC14" s="88"/>
      <c r="BD14" s="33"/>
      <c r="BE14" s="33"/>
      <c r="BF14" s="33"/>
      <c r="BG14" s="33"/>
      <c r="BH14" s="33"/>
      <c r="BI14" s="33"/>
      <c r="BJ14" s="33"/>
      <c r="BK14" s="33"/>
      <c r="BL14" s="55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5"/>
      <c r="BZ14" s="35"/>
      <c r="CA14" s="33"/>
      <c r="CB14" s="33"/>
      <c r="CC14" s="35"/>
      <c r="CD14" s="33"/>
      <c r="CE14" s="35"/>
      <c r="CF14" s="35"/>
      <c r="CG14" s="33"/>
      <c r="CH14" s="35"/>
      <c r="CI14" s="35"/>
      <c r="CJ14" s="33"/>
      <c r="CK14" s="36"/>
      <c r="CL14" s="35"/>
      <c r="CM14" s="33"/>
      <c r="CN14" s="36"/>
      <c r="CO14" s="35"/>
      <c r="CP14" s="33"/>
      <c r="CQ14" s="36"/>
      <c r="CR14" s="35"/>
      <c r="CS14" s="33"/>
      <c r="CT14" s="36"/>
      <c r="CU14" s="35"/>
      <c r="CV14" s="33"/>
      <c r="CW14" s="36"/>
      <c r="CX14" s="35"/>
      <c r="CY14" s="33"/>
      <c r="CZ14" s="36"/>
      <c r="DA14" s="35"/>
      <c r="DB14" s="33"/>
      <c r="DC14" s="36"/>
      <c r="DD14" s="35"/>
      <c r="DE14" s="33"/>
      <c r="DF14" s="36"/>
      <c r="DG14" s="35"/>
      <c r="DH14" s="33"/>
      <c r="DI14" s="36"/>
      <c r="DJ14" s="35"/>
      <c r="DK14" s="33"/>
      <c r="DL14" s="36"/>
      <c r="DM14" s="35"/>
      <c r="DN14" s="33"/>
      <c r="DO14" s="36"/>
      <c r="DP14" s="35"/>
      <c r="DQ14" s="33"/>
      <c r="DR14" s="36"/>
      <c r="DS14" s="35"/>
      <c r="DT14" s="33"/>
      <c r="DU14" s="36"/>
      <c r="DV14" s="35"/>
      <c r="DW14" s="33"/>
      <c r="DX14" s="36"/>
      <c r="DY14" s="35"/>
      <c r="DZ14" s="33"/>
      <c r="EA14" s="36"/>
      <c r="EB14" s="35"/>
      <c r="EC14" s="33"/>
      <c r="ED14" s="36"/>
      <c r="EE14" s="35"/>
      <c r="EF14" s="33"/>
      <c r="EG14" s="36"/>
      <c r="EH14" s="35"/>
      <c r="EI14" s="33"/>
      <c r="EJ14" s="36"/>
      <c r="EK14" s="35"/>
      <c r="EL14" s="33"/>
      <c r="EM14" s="36"/>
      <c r="EN14" s="35"/>
      <c r="EO14" s="33"/>
      <c r="EP14" s="36"/>
      <c r="EQ14" s="35"/>
      <c r="ER14" s="37"/>
      <c r="ES14" s="33">
        <f>+B14</f>
        <v>0</v>
      </c>
    </row>
    <row r="15" spans="1:149" outlineLevel="2">
      <c r="A15" s="77">
        <v>5</v>
      </c>
      <c r="B15" s="127"/>
      <c r="C15" s="19">
        <f>+ER15</f>
        <v>42149</v>
      </c>
      <c r="D15" s="20">
        <v>41965</v>
      </c>
      <c r="E15" s="21">
        <v>2</v>
      </c>
      <c r="F15" s="21" t="s">
        <v>44</v>
      </c>
      <c r="G15" s="20">
        <f>IF(WEEKDAY(D15+E15+ROUNDDOWN((E15+WEEKDAY(D15)-2)/5,0)*2)=1,D15+E15+ROUNDDOWN((E15+WEEKDAY(D15)-2)/5,0)*2+1,IF(WEEKDAY(D15+E15+ROUNDDOWN((E15+WEEKDAY(D15)-2)/5,0)*2)=7,D15+E15+ROUNDDOWN((E15+WEEKDAY(D15)-2)/5,0)*2+2,D15+E15+ROUNDDOWN((E15+WEEKDAY(D15)-2)/5,0)*2))</f>
        <v>41969</v>
      </c>
      <c r="H15" s="21">
        <v>1</v>
      </c>
      <c r="I15" s="21" t="s">
        <v>44</v>
      </c>
      <c r="J15" s="20">
        <f>IF(WEEKDAY(G15+H15+ROUNDDOWN((H15+WEEKDAY(G15)-2)/5,0)*2)=1,G15+H15+ROUNDDOWN((H15+WEEKDAY(G15)-2)/5,0)*2+1,IF(WEEKDAY(G15+H15+ROUNDDOWN((H15+WEEKDAY(G15)-2)/5,0)*2)=7,G15+H15+ROUNDDOWN((H15+WEEKDAY(G15)-2)/5,0)*2+2,G15+H15+ROUNDDOWN((H15+WEEKDAY(G15)-2)/5,0)*2))</f>
        <v>41970</v>
      </c>
      <c r="K15" s="21">
        <v>2</v>
      </c>
      <c r="L15" s="21" t="s">
        <v>44</v>
      </c>
      <c r="M15" s="20">
        <f>IF(WEEKDAY(J15+K15+ROUNDDOWN((K15+WEEKDAY(J15)-2)/5,0)*2)=1,J15+K15+ROUNDDOWN((K15+WEEKDAY(J15)-2)/5,0)*2+1,IF(WEEKDAY(J15+K15+ROUNDDOWN((K15+WEEKDAY(J15)-2)/5,0)*2)=7,J15+K15+ROUNDDOWN((K15+WEEKDAY(J15)-2)/5,0)*2+2,J15+K15+ROUNDDOWN((K15+WEEKDAY(J15)-2)/5,0)*2))</f>
        <v>41974</v>
      </c>
      <c r="N15" s="21">
        <v>1</v>
      </c>
      <c r="O15" s="21" t="s">
        <v>44</v>
      </c>
      <c r="P15" s="86">
        <f>IF(WEEKDAY(M15+N15+ROUNDDOWN((N15+WEEKDAY(M15)-2)/5,0)*2)=1,M15+N15+ROUNDDOWN((N15+WEEKDAY(M15)-2)/5,0)*2+1,IF(WEEKDAY(M15+N15+ROUNDDOWN((N15+WEEKDAY(M15)-2)/5,0)*2)=7,M15+N15+ROUNDDOWN((N15+WEEKDAY(M15)-2)/5,0)*2+2,M15+N15+ROUNDDOWN((N15+WEEKDAY(M15)-2)/5,0)*2))</f>
        <v>41975</v>
      </c>
      <c r="Q15" s="21">
        <v>2</v>
      </c>
      <c r="R15" s="21"/>
      <c r="S15" s="20">
        <f>IF(WEEKDAY(P15+Q15+ROUNDDOWN((Q15+WEEKDAY(P15)-2)/5,0)*2)=1,P15+Q15+ROUNDDOWN((Q15+WEEKDAY(P15)-2)/5,0)*2+1,IF(WEEKDAY(P15+Q15+ROUNDDOWN((Q15+WEEKDAY(P15)-2)/5,0)*2)=7,P15+Q15+ROUNDDOWN((Q15+WEEKDAY(P15)-2)/5,0)*2+2,P15+Q15+ROUNDDOWN((Q15+WEEKDAY(P15)-2)/5,0)*2))</f>
        <v>41977</v>
      </c>
      <c r="T15" s="21">
        <v>1</v>
      </c>
      <c r="U15" s="21"/>
      <c r="V15" s="20">
        <f>IF(WEEKDAY(S15+T15+ROUNDDOWN((T15+WEEKDAY(S15)-2)/5,0)*2)=1,S15+T15+ROUNDDOWN((T15+WEEKDAY(S15)-2)/5,0)*2+1,IF(WEEKDAY(S15+T15+ROUNDDOWN((T15+WEEKDAY(S15)-2)/5,0)*2)=7,S15+T15+ROUNDDOWN((T15+WEEKDAY(S15)-2)/5,0)*2+2,S15+T15+ROUNDDOWN((T15+WEEKDAY(S15)-2)/5,0)*2))</f>
        <v>41978</v>
      </c>
      <c r="W15" s="21">
        <v>1</v>
      </c>
      <c r="X15" s="21"/>
      <c r="Y15" s="20">
        <f>IF(WEEKDAY(V15+W15+ROUNDDOWN((W15+WEEKDAY(V15)-2)/5,0)*2)=1,V15+W15+ROUNDDOWN((W15+WEEKDAY(V15)-2)/5,0)*2+1,IF(WEEKDAY(V15+W15+ROUNDDOWN((W15+WEEKDAY(V15)-2)/5,0)*2)=7,V15+W15+ROUNDDOWN((W15+WEEKDAY(V15)-2)/5,0)*2+2,V15+W15+ROUNDDOWN((W15+WEEKDAY(V15)-2)/5,0)*2))</f>
        <v>41981</v>
      </c>
      <c r="Z15" s="21">
        <v>1</v>
      </c>
      <c r="AA15" s="21"/>
      <c r="AB15" s="20">
        <f>IF(WEEKDAY(Y15+Z15+ROUNDDOWN((Z15+WEEKDAY(Y15)-2)/5,0)*2)=1,Y15+Z15+ROUNDDOWN((Z15+WEEKDAY(Y15)-2)/5,0)*2+1,IF(WEEKDAY(Y15+Z15+ROUNDDOWN((Z15+WEEKDAY(Y15)-2)/5,0)*2)=7,Y15+Z15+ROUNDDOWN((Z15+WEEKDAY(Y15)-2)/5,0)*2+2,Y15+Z15+ROUNDDOWN((Z15+WEEKDAY(Y15)-2)/5,0)*2))</f>
        <v>41982</v>
      </c>
      <c r="AC15" s="21">
        <v>1</v>
      </c>
      <c r="AD15" s="21"/>
      <c r="AE15" s="20">
        <f>IF(WEEKDAY(AB15+AC15+ROUNDDOWN((AC15+WEEKDAY(AB15)-2)/5,0)*2)=1,AB15+AC15+ROUNDDOWN((AC15+WEEKDAY(AB15)-2)/5,0)*2+1,IF(WEEKDAY(AB15+AC15+ROUNDDOWN((AC15+WEEKDAY(AB15)-2)/5,0)*2)=7,AB15+AC15+ROUNDDOWN((AC15+WEEKDAY(AB15)-2)/5,0)*2+2,AB15+AC15+ROUNDDOWN((AC15+WEEKDAY(AB15)-2)/5,0)*2))</f>
        <v>41983</v>
      </c>
      <c r="AF15" s="21">
        <v>6</v>
      </c>
      <c r="AG15" s="21"/>
      <c r="AH15" s="56">
        <f>IF(WEEKDAY(AE15+AF15+ROUNDDOWN((AF15+WEEKDAY(AE15)-2)/5,0)*2)=1,AE15+AF15+ROUNDDOWN((AF15+WEEKDAY(AE15)-2)/5,0)*2+1,IF(WEEKDAY(AE15+AF15+ROUNDDOWN((AF15+WEEKDAY(AE15)-2)/5,0)*2)=7,AE15+AF15+ROUNDDOWN((AF15+WEEKDAY(AE15)-2)/5,0)*2+2,AE15+AF15+ROUNDDOWN((AF15+WEEKDAY(AE15)-2)/5,0)*2))</f>
        <v>41991</v>
      </c>
      <c r="AI15" s="21">
        <v>1</v>
      </c>
      <c r="AJ15" s="21"/>
      <c r="AK15" s="20">
        <f>IF(WEEKDAY(AH15+AI15+ROUNDDOWN((AI15+WEEKDAY(AH15)-2)/5,0)*2)=1,AH15+AI15+ROUNDDOWN((AI15+WEEKDAY(AH15)-2)/5,0)*2+1,IF(WEEKDAY(AH15+AI15+ROUNDDOWN((AI15+WEEKDAY(AH15)-2)/5,0)*2)=7,AH15+AI15+ROUNDDOWN((AI15+WEEKDAY(AH15)-2)/5,0)*2+2,AH15+AI15+ROUNDDOWN((AI15+WEEKDAY(AH15)-2)/5,0)*2))</f>
        <v>41992</v>
      </c>
      <c r="AL15" s="21">
        <v>1</v>
      </c>
      <c r="AM15" s="21"/>
      <c r="AN15" s="56">
        <f>IF(WEEKDAY(AK15+AL15+ROUNDDOWN((AL15+WEEKDAY(AK15)-2)/5,0)*2)=1,AK15+AL15+ROUNDDOWN((AL15+WEEKDAY(AK15)-2)/5,0)*2+1,IF(WEEKDAY(AK15+AL15+ROUNDDOWN((AL15+WEEKDAY(AK15)-2)/5,0)*2)=7,AK15+AL15+ROUNDDOWN((AL15+WEEKDAY(AK15)-2)/5,0)*2+2,AK15+AL15+ROUNDDOWN((AL15+WEEKDAY(AK15)-2)/5,0)*2))</f>
        <v>41995</v>
      </c>
      <c r="AO15" s="21">
        <v>28</v>
      </c>
      <c r="AP15" s="21"/>
      <c r="AQ15" s="20">
        <f>IF(WEEKDAY(AN15+AO15+ROUNDDOWN((AO15+WEEKDAY(AN15)-2)/5,0)*2)=1,AN15+AO15+ROUNDDOWN((AO15+WEEKDAY(AN15)-2)/5,0)*2+1,IF(WEEKDAY(AN15+AO15+ROUNDDOWN((AO15+WEEKDAY(AN15)-2)/5,0)*2)=7,AN15+AO15+ROUNDDOWN((AO15+WEEKDAY(AN15)-2)/5,0)*2+2,AN15+AO15+ROUNDDOWN((AO15+WEEKDAY(AN15)-2)/5,0)*2))</f>
        <v>42033</v>
      </c>
      <c r="AR15" s="21">
        <v>2</v>
      </c>
      <c r="AS15" s="21"/>
      <c r="AT15" s="56">
        <f>IF(WEEKDAY(AQ15+AR15+ROUNDDOWN((AR15+WEEKDAY(AQ15)-2)/5,0)*2)=1,AQ15+AR15+ROUNDDOWN((AR15+WEEKDAY(AQ15)-2)/5,0)*2+1,IF(WEEKDAY(AQ15+AR15+ROUNDDOWN((AR15+WEEKDAY(AQ15)-2)/5,0)*2)=7,AQ15+AR15+ROUNDDOWN((AR15+WEEKDAY(AQ15)-2)/5,0)*2+2,AQ15+AR15+ROUNDDOWN((AR15+WEEKDAY(AQ15)-2)/5,0)*2))</f>
        <v>42037</v>
      </c>
      <c r="AU15" s="21">
        <v>2</v>
      </c>
      <c r="AV15" s="21"/>
      <c r="AW15" s="20">
        <f>IF(WEEKDAY(AT15+AU15+ROUNDDOWN((AU15+WEEKDAY(AT15)-2)/5,0)*2)=1,AT15+AU15+ROUNDDOWN((AU15+WEEKDAY(AT15)-2)/5,0)*2+1,IF(WEEKDAY(AT15+AU15+ROUNDDOWN((AU15+WEEKDAY(AT15)-2)/5,0)*2)=7,AT15+AU15+ROUNDDOWN((AU15+WEEKDAY(AT15)-2)/5,0)*2+2,AT15+AU15+ROUNDDOWN((AU15+WEEKDAY(AT15)-2)/5,0)*2))</f>
        <v>42039</v>
      </c>
      <c r="AX15" s="21">
        <v>2</v>
      </c>
      <c r="AY15" s="21"/>
      <c r="AZ15" s="20">
        <f>IF(WEEKDAY(AW15+AX15+ROUNDDOWN((AX15+WEEKDAY(AW15)-2)/5,0)*2)=1,AW15+AX15+ROUNDDOWN((AX15+WEEKDAY(AW15)-2)/5,0)*2+1,IF(WEEKDAY(AW15+AX15+ROUNDDOWN((AX15+WEEKDAY(AW15)-2)/5,0)*2)=7,AW15+AX15+ROUNDDOWN((AX15+WEEKDAY(AW15)-2)/5,0)*2+2,AW15+AX15+ROUNDDOWN((AX15+WEEKDAY(AW15)-2)/5,0)*2))</f>
        <v>42041</v>
      </c>
      <c r="BA15" s="21">
        <v>4</v>
      </c>
      <c r="BB15" s="21"/>
      <c r="BC15" s="89">
        <f>IF(WEEKDAY(AZ15+BA15+ROUNDDOWN((BA15+WEEKDAY(AZ15)-2)/5,0)*2)=1,AZ15+BA15+ROUNDDOWN((BA15+WEEKDAY(AZ15)-2)/5,0)*2+1,IF(WEEKDAY(AZ15+BA15+ROUNDDOWN((BA15+WEEKDAY(AZ15)-2)/5,0)*2)=7,AZ15+BA15+ROUNDDOWN((BA15+WEEKDAY(AZ15)-2)/5,0)*2+2,AZ15+BA15+ROUNDDOWN((BA15+WEEKDAY(AZ15)-2)/5,0)*2))</f>
        <v>42047</v>
      </c>
      <c r="BD15" s="21">
        <v>2</v>
      </c>
      <c r="BE15" s="21"/>
      <c r="BF15" s="20">
        <f>IF(WEEKDAY(BC15+BD15+ROUNDDOWN((BD15+WEEKDAY(BC15)-2)/5,0)*2)=1,BC15+BD15+ROUNDDOWN((BD15+WEEKDAY(BC15)-2)/5,0)*2+1,IF(WEEKDAY(BC15+BD15+ROUNDDOWN((BD15+WEEKDAY(BC15)-2)/5,0)*2)=7,BC15+BD15+ROUNDDOWN((BD15+WEEKDAY(BC15)-2)/5,0)*2+2,BC15+BD15+ROUNDDOWN((BD15+WEEKDAY(BC15)-2)/5,0)*2))</f>
        <v>42051</v>
      </c>
      <c r="BG15" s="21">
        <v>2</v>
      </c>
      <c r="BH15" s="21"/>
      <c r="BI15" s="20">
        <f>IF(WEEKDAY(BF15+BG15+ROUNDDOWN((BG15+WEEKDAY(BF15)-2)/5,0)*2)=1,BF15+BG15+ROUNDDOWN((BG15+WEEKDAY(BF15)-2)/5,0)*2+1,IF(WEEKDAY(BF15+BG15+ROUNDDOWN((BG15+WEEKDAY(BF15)-2)/5,0)*2)=7,BF15+BG15+ROUNDDOWN((BG15+WEEKDAY(BF15)-2)/5,0)*2+2,BF15+BG15+ROUNDDOWN((BG15+WEEKDAY(BF15)-2)/5,0)*2))</f>
        <v>42053</v>
      </c>
      <c r="BJ15" s="21">
        <v>2</v>
      </c>
      <c r="BK15" s="21"/>
      <c r="BL15" s="20">
        <f>IF(WEEKDAY(BI15+BJ15+ROUNDDOWN((BJ15+WEEKDAY(BI15)-2)/5,0)*2)=1,BI15+BJ15+ROUNDDOWN((BJ15+WEEKDAY(BI15)-2)/5,0)*2+1,IF(WEEKDAY(BI15+BJ15+ROUNDDOWN((BJ15+WEEKDAY(BI15)-2)/5,0)*2)=7,BI15+BJ15+ROUNDDOWN((BJ15+WEEKDAY(BI15)-2)/5,0)*2+2,BI15+BJ15+ROUNDDOWN((BJ15+WEEKDAY(BI15)-2)/5,0)*2))</f>
        <v>42055</v>
      </c>
      <c r="BM15" s="21">
        <v>4</v>
      </c>
      <c r="BN15" s="21"/>
      <c r="BO15" s="20">
        <f>IF(WEEKDAY(BL15+BM15+ROUNDDOWN((BM15+WEEKDAY(BL15)-2)/5,0)*2)=1,BL15+BM15+ROUNDDOWN((BM15+WEEKDAY(BL15)-2)/5,0)*2+1,IF(WEEKDAY(BL15+BM15+ROUNDDOWN((BM15+WEEKDAY(BL15)-2)/5,0)*2)=7,BL15+BM15+ROUNDDOWN((BM15+WEEKDAY(BL15)-2)/5,0)*2+2,BL15+BM15+ROUNDDOWN((BM15+WEEKDAY(BL15)-2)/5,0)*2))</f>
        <v>42061</v>
      </c>
      <c r="BP15" s="21">
        <v>1</v>
      </c>
      <c r="BQ15" s="21"/>
      <c r="BR15" s="20">
        <f>IF(WEEKDAY(BO15+BP15+ROUNDDOWN((BP15+WEEKDAY(BO15)-2)/5,0)*2)=1,BO15+BP15+ROUNDDOWN((BP15+WEEKDAY(BO15)-2)/5,0)*2+1,IF(WEEKDAY(BO15+BP15+ROUNDDOWN((BP15+WEEKDAY(BO15)-2)/5,0)*2)=7,BO15+BP15+ROUNDDOWN((BP15+WEEKDAY(BO15)-2)/5,0)*2+2,BO15+BP15+ROUNDDOWN((BP15+WEEKDAY(BO15)-2)/5,0)*2))</f>
        <v>42062</v>
      </c>
      <c r="BS15" s="21">
        <v>1</v>
      </c>
      <c r="BT15" s="21"/>
      <c r="BU15" s="20">
        <f>IF(WEEKDAY(BR15+BS15+ROUNDDOWN((BS15+WEEKDAY(BR15)-2)/5,0)*2)=1,BR15+BS15+ROUNDDOWN((BS15+WEEKDAY(BR15)-2)/5,0)*2+1,IF(WEEKDAY(BR15+BS15+ROUNDDOWN((BS15+WEEKDAY(BR15)-2)/5,0)*2)=7,BR15+BS15+ROUNDDOWN((BS15+WEEKDAY(BR15)-2)/5,0)*2+2,BR15+BS15+ROUNDDOWN((BS15+WEEKDAY(BR15)-2)/5,0)*2))</f>
        <v>42065</v>
      </c>
      <c r="BV15" s="21">
        <v>2</v>
      </c>
      <c r="BW15" s="21"/>
      <c r="BX15" s="20">
        <f>IF(WEEKDAY(BU15+BV15+ROUNDDOWN((BV15+WEEKDAY(BU15)-2)/5,0)*2)=1,BU15+BV15+ROUNDDOWN((BV15+WEEKDAY(BU15)-2)/5,0)*2+1,IF(WEEKDAY(BU15+BV15+ROUNDDOWN((BV15+WEEKDAY(BU15)-2)/5,0)*2)=7,BU15+BV15+ROUNDDOWN((BV15+WEEKDAY(BU15)-2)/5,0)*2+2,BU15+BV15+ROUNDDOWN((BV15+WEEKDAY(BU15)-2)/5,0)*2))</f>
        <v>42067</v>
      </c>
      <c r="BY15" s="21">
        <v>1</v>
      </c>
      <c r="BZ15" s="21"/>
      <c r="CA15" s="20">
        <f>IF(WEEKDAY(BX15+BY15+ROUNDDOWN((BY15+WEEKDAY(BX15)-2)/5,0)*2)=1,BX15+BY15+ROUNDDOWN((BY15+WEEKDAY(BX15)-2)/5,0)*2+1,IF(WEEKDAY(BX15+BY15+ROUNDDOWN((BY15+WEEKDAY(BX15)-2)/5,0)*2)=7,BX15+BY15+ROUNDDOWN((BY15+WEEKDAY(BX15)-2)/5,0)*2+2,BX15+BY15+ROUNDDOWN((BY15+WEEKDAY(BX15)-2)/5,0)*2))</f>
        <v>42068</v>
      </c>
      <c r="CB15" s="21">
        <v>3</v>
      </c>
      <c r="CC15" s="21"/>
      <c r="CD15" s="20">
        <f>IF(WEEKDAY(CA15+CB15+ROUNDDOWN((CB15+WEEKDAY(CA15)-2)/5,0)*2)=1,CA15+CB15+ROUNDDOWN((CB15+WEEKDAY(CA15)-2)/5,0)*2+1,IF(WEEKDAY(CA15+CB15+ROUNDDOWN((CB15+WEEKDAY(CA15)-2)/5,0)*2)=7,CA15+CB15+ROUNDDOWN((CB15+WEEKDAY(CA15)-2)/5,0)*2+2,CA15+CB15+ROUNDDOWN((CB15+WEEKDAY(CA15)-2)/5,0)*2))</f>
        <v>42073</v>
      </c>
      <c r="CE15" s="21">
        <v>6</v>
      </c>
      <c r="CF15" s="21"/>
      <c r="CG15" s="20">
        <f>IF(WEEKDAY(CD15+CE15+ROUNDDOWN((CE15+WEEKDAY(CD15)-2)/5,0)*2)=1,CD15+CE15+ROUNDDOWN((CE15+WEEKDAY(CD15)-2)/5,0)*2+1,IF(WEEKDAY(CD15+CE15+ROUNDDOWN((CE15+WEEKDAY(CD15)-2)/5,0)*2)=7,CD15+CE15+ROUNDDOWN((CE15+WEEKDAY(CD15)-2)/5,0)*2+2,CD15+CE15+ROUNDDOWN((CE15+WEEKDAY(CD15)-2)/5,0)*2))</f>
        <v>42081</v>
      </c>
      <c r="CH15" s="21">
        <v>1</v>
      </c>
      <c r="CI15" s="21"/>
      <c r="CJ15" s="20">
        <f>IF(WEEKDAY(CG15+CH15+ROUNDDOWN((CH15+WEEKDAY(CG15)-2)/5,0)*2)=1,CG15+CH15+ROUNDDOWN((CH15+WEEKDAY(CG15)-2)/5,0)*2+1,IF(WEEKDAY(CG15+CH15+ROUNDDOWN((CH15+WEEKDAY(CG15)-2)/5,0)*2)=7,CG15+CH15+ROUNDDOWN((CH15+WEEKDAY(CG15)-2)/5,0)*2+2,CG15+CH15+ROUNDDOWN((CH15+WEEKDAY(CG15)-2)/5,0)*2))</f>
        <v>42082</v>
      </c>
      <c r="CK15" s="22">
        <v>1</v>
      </c>
      <c r="CL15" s="21"/>
      <c r="CM15" s="20">
        <f>IF(WEEKDAY(CJ15+CK15+ROUNDDOWN((CK15+WEEKDAY(CJ15)-2)/5,0)*2)=1,CJ15+CK15+ROUNDDOWN((CK15+WEEKDAY(CJ15)-2)/5,0)*2+1,IF(WEEKDAY(CJ15+CK15+ROUNDDOWN((CK15+WEEKDAY(CJ15)-2)/5,0)*2)=7,CJ15+CK15+ROUNDDOWN((CK15+WEEKDAY(CJ15)-2)/5,0)*2+2,CJ15+CK15+ROUNDDOWN((CK15+WEEKDAY(CJ15)-2)/5,0)*2))</f>
        <v>42083</v>
      </c>
      <c r="CN15" s="22">
        <v>1</v>
      </c>
      <c r="CO15" s="21"/>
      <c r="CP15" s="20">
        <f>IF(WEEKDAY(CM15+CN15+ROUNDDOWN((CN15+WEEKDAY(CM15)-2)/5,0)*2)=1,CM15+CN15+ROUNDDOWN((CN15+WEEKDAY(CM15)-2)/5,0)*2+1,IF(WEEKDAY(CM15+CN15+ROUNDDOWN((CN15+WEEKDAY(CM15)-2)/5,0)*2)=7,CM15+CN15+ROUNDDOWN((CN15+WEEKDAY(CM15)-2)/5,0)*2+2,CM15+CN15+ROUNDDOWN((CN15+WEEKDAY(CM15)-2)/5,0)*2))</f>
        <v>42086</v>
      </c>
      <c r="CQ15" s="22">
        <v>2</v>
      </c>
      <c r="CR15" s="21"/>
      <c r="CS15" s="20">
        <f>IF(WEEKDAY(CP15+CQ15+ROUNDDOWN((CQ15+WEEKDAY(CP15)-2)/5,0)*2)=1,CP15+CQ15+ROUNDDOWN((CQ15+WEEKDAY(CP15)-2)/5,0)*2+1,IF(WEEKDAY(CP15+CQ15+ROUNDDOWN((CQ15+WEEKDAY(CP15)-2)/5,0)*2)=7,CP15+CQ15+ROUNDDOWN((CQ15+WEEKDAY(CP15)-2)/5,0)*2+2,CP15+CQ15+ROUNDDOWN((CQ15+WEEKDAY(CP15)-2)/5,0)*2))</f>
        <v>42088</v>
      </c>
      <c r="CT15" s="22">
        <v>1</v>
      </c>
      <c r="CU15" s="21"/>
      <c r="CV15" s="20">
        <f>IF(WEEKDAY(CS15+CT15+ROUNDDOWN((CT15+WEEKDAY(CS15)-2)/5,0)*2)=1,CS15+CT15+ROUNDDOWN((CT15+WEEKDAY(CS15)-2)/5,0)*2+1,IF(WEEKDAY(CS15+CT15+ROUNDDOWN((CT15+WEEKDAY(CS15)-2)/5,0)*2)=7,CS15+CT15+ROUNDDOWN((CT15+WEEKDAY(CS15)-2)/5,0)*2+2,CS15+CT15+ROUNDDOWN((CT15+WEEKDAY(CS15)-2)/5,0)*2))</f>
        <v>42089</v>
      </c>
      <c r="CW15" s="22">
        <v>3</v>
      </c>
      <c r="CX15" s="21"/>
      <c r="CY15" s="20">
        <f>IF(WEEKDAY(CV15+CW15+ROUNDDOWN((CW15+WEEKDAY(CV15)-2)/5,0)*2)=1,CV15+CW15+ROUNDDOWN((CW15+WEEKDAY(CV15)-2)/5,0)*2+1,IF(WEEKDAY(CV15+CW15+ROUNDDOWN((CW15+WEEKDAY(CV15)-2)/5,0)*2)=7,CV15+CW15+ROUNDDOWN((CW15+WEEKDAY(CV15)-2)/5,0)*2+2,CV15+CW15+ROUNDDOWN((CW15+WEEKDAY(CV15)-2)/5,0)*2))</f>
        <v>42094</v>
      </c>
      <c r="CZ15" s="22">
        <v>1</v>
      </c>
      <c r="DA15" s="21"/>
      <c r="DB15" s="20">
        <f>IF(WEEKDAY(CY15+CZ15+ROUNDDOWN((CZ15+WEEKDAY(CY15)-2)/5,0)*2)=1,CY15+CZ15+ROUNDDOWN((CZ15+WEEKDAY(CY15)-2)/5,0)*2+1,IF(WEEKDAY(CY15+CZ15+ROUNDDOWN((CZ15+WEEKDAY(CY15)-2)/5,0)*2)=7,CY15+CZ15+ROUNDDOWN((CZ15+WEEKDAY(CY15)-2)/5,0)*2+2,CY15+CZ15+ROUNDDOWN((CZ15+WEEKDAY(CY15)-2)/5,0)*2))</f>
        <v>42095</v>
      </c>
      <c r="DC15" s="22">
        <v>2</v>
      </c>
      <c r="DD15" s="21"/>
      <c r="DE15" s="20">
        <f>IF(WEEKDAY(DB15+DC15+ROUNDDOWN((DC15+WEEKDAY(DB15)-2)/5,0)*2)=1,DB15+DC15+ROUNDDOWN((DC15+WEEKDAY(DB15)-2)/5,0)*2+1,IF(WEEKDAY(DB15+DC15+ROUNDDOWN((DC15+WEEKDAY(DB15)-2)/5,0)*2)=7,DB15+DC15+ROUNDDOWN((DC15+WEEKDAY(DB15)-2)/5,0)*2+2,DB15+DC15+ROUNDDOWN((DC15+WEEKDAY(DB15)-2)/5,0)*2))</f>
        <v>42097</v>
      </c>
      <c r="DF15" s="22">
        <v>2</v>
      </c>
      <c r="DG15" s="21"/>
      <c r="DH15" s="20">
        <f>IF(WEEKDAY(DE15+DF15+ROUNDDOWN((DF15+WEEKDAY(DE15)-2)/5,0)*2)=1,DE15+DF15+ROUNDDOWN((DF15+WEEKDAY(DE15)-2)/5,0)*2+1,IF(WEEKDAY(DE15+DF15+ROUNDDOWN((DF15+WEEKDAY(DE15)-2)/5,0)*2)=7,DE15+DF15+ROUNDDOWN((DF15+WEEKDAY(DE15)-2)/5,0)*2+2,DE15+DF15+ROUNDDOWN((DF15+WEEKDAY(DE15)-2)/5,0)*2))</f>
        <v>42101</v>
      </c>
      <c r="DI15" s="22">
        <v>3</v>
      </c>
      <c r="DJ15" s="21"/>
      <c r="DK15" s="20">
        <f>IF(WEEKDAY(DH15+DI15+ROUNDDOWN((DI15+WEEKDAY(DH15)-2)/5,0)*2)=1,DH15+DI15+ROUNDDOWN((DI15+WEEKDAY(DH15)-2)/5,0)*2+1,IF(WEEKDAY(DH15+DI15+ROUNDDOWN((DI15+WEEKDAY(DH15)-2)/5,0)*2)=7,DH15+DI15+ROUNDDOWN((DI15+WEEKDAY(DH15)-2)/5,0)*2+2,DH15+DI15+ROUNDDOWN((DI15+WEEKDAY(DH15)-2)/5,0)*2))</f>
        <v>42104</v>
      </c>
      <c r="DL15" s="22">
        <v>1</v>
      </c>
      <c r="DM15" s="21"/>
      <c r="DN15" s="20">
        <f>IF(WEEKDAY(DK15+DL15+ROUNDDOWN((DL15+WEEKDAY(DK15)-2)/5,0)*2)=1,DK15+DL15+ROUNDDOWN((DL15+WEEKDAY(DK15)-2)/5,0)*2+1,IF(WEEKDAY(DK15+DL15+ROUNDDOWN((DL15+WEEKDAY(DK15)-2)/5,0)*2)=7,DK15+DL15+ROUNDDOWN((DL15+WEEKDAY(DK15)-2)/5,0)*2+2,DK15+DL15+ROUNDDOWN((DL15+WEEKDAY(DK15)-2)/5,0)*2))</f>
        <v>42107</v>
      </c>
      <c r="DO15" s="22">
        <v>1</v>
      </c>
      <c r="DP15" s="21"/>
      <c r="DQ15" s="20">
        <f>IF(WEEKDAY(DN15+DO15+ROUNDDOWN((DO15+WEEKDAY(DN15)-2)/5,0)*2)=1,DN15+DO15+ROUNDDOWN((DO15+WEEKDAY(DN15)-2)/5,0)*2+1,IF(WEEKDAY(DN15+DO15+ROUNDDOWN((DO15+WEEKDAY(DN15)-2)/5,0)*2)=7,DN15+DO15+ROUNDDOWN((DO15+WEEKDAY(DN15)-2)/5,0)*2+2,DN15+DO15+ROUNDDOWN((DO15+WEEKDAY(DN15)-2)/5,0)*2))</f>
        <v>42108</v>
      </c>
      <c r="DR15" s="22">
        <v>1</v>
      </c>
      <c r="DS15" s="21"/>
      <c r="DT15" s="20">
        <f>IF(WEEKDAY(DQ15+DR15+ROUNDDOWN((DR15+WEEKDAY(DQ15)-2)/5,0)*2)=1,DQ15+DR15+ROUNDDOWN((DR15+WEEKDAY(DQ15)-2)/5,0)*2+1,IF(WEEKDAY(DQ15+DR15+ROUNDDOWN((DR15+WEEKDAY(DQ15)-2)/5,0)*2)=7,DQ15+DR15+ROUNDDOWN((DR15+WEEKDAY(DQ15)-2)/5,0)*2+2,DQ15+DR15+ROUNDDOWN((DR15+WEEKDAY(DQ15)-2)/5,0)*2))</f>
        <v>42109</v>
      </c>
      <c r="DU15" s="22">
        <v>1</v>
      </c>
      <c r="DV15" s="21"/>
      <c r="DW15" s="20">
        <f>IF(WEEKDAY(DT15+DU15+ROUNDDOWN((DU15+WEEKDAY(DT15)-2)/5,0)*2)=1,DT15+DU15+ROUNDDOWN((DU15+WEEKDAY(DT15)-2)/5,0)*2+1,IF(WEEKDAY(DT15+DU15+ROUNDDOWN((DU15+WEEKDAY(DT15)-2)/5,0)*2)=7,DT15+DU15+ROUNDDOWN((DU15+WEEKDAY(DT15)-2)/5,0)*2+2,DT15+DU15+ROUNDDOWN((DU15+WEEKDAY(DT15)-2)/5,0)*2))</f>
        <v>42110</v>
      </c>
      <c r="DX15" s="22">
        <v>1</v>
      </c>
      <c r="DY15" s="21"/>
      <c r="DZ15" s="20">
        <f>IF(WEEKDAY(DW15+DX15+ROUNDDOWN((DX15+WEEKDAY(DW15)-2)/5,0)*2)=1,DW15+DX15+ROUNDDOWN((DX15+WEEKDAY(DW15)-2)/5,0)*2+1,IF(WEEKDAY(DW15+DX15+ROUNDDOWN((DX15+WEEKDAY(DW15)-2)/5,0)*2)=7,DW15+DX15+ROUNDDOWN((DX15+WEEKDAY(DW15)-2)/5,0)*2+2,DW15+DX15+ROUNDDOWN((DX15+WEEKDAY(DW15)-2)/5,0)*2))</f>
        <v>42111</v>
      </c>
      <c r="EA15" s="22">
        <v>1</v>
      </c>
      <c r="EB15" s="21"/>
      <c r="EC15" s="20">
        <f>IF(WEEKDAY(DZ15+EA15+ROUNDDOWN((EA15+WEEKDAY(DZ15)-2)/5,0)*2)=1,DZ15+EA15+ROUNDDOWN((EA15+WEEKDAY(DZ15)-2)/5,0)*2+1,IF(WEEKDAY(DZ15+EA15+ROUNDDOWN((EA15+WEEKDAY(DZ15)-2)/5,0)*2)=7,DZ15+EA15+ROUNDDOWN((EA15+WEEKDAY(DZ15)-2)/5,0)*2+2,DZ15+EA15+ROUNDDOWN((EA15+WEEKDAY(DZ15)-2)/5,0)*2))</f>
        <v>42114</v>
      </c>
      <c r="ED15" s="22">
        <v>1</v>
      </c>
      <c r="EE15" s="21"/>
      <c r="EF15" s="20">
        <f>IF(WEEKDAY(EC15+ED15+ROUNDDOWN((ED15+WEEKDAY(EC15)-2)/5,0)*2)=1,EC15+ED15+ROUNDDOWN((ED15+WEEKDAY(EC15)-2)/5,0)*2+1,IF(WEEKDAY(EC15+ED15+ROUNDDOWN((ED15+WEEKDAY(EC15)-2)/5,0)*2)=7,EC15+ED15+ROUNDDOWN((ED15+WEEKDAY(EC15)-2)/5,0)*2+2,EC15+ED15+ROUNDDOWN((ED15+WEEKDAY(EC15)-2)/5,0)*2))</f>
        <v>42115</v>
      </c>
      <c r="EG15" s="22">
        <v>1</v>
      </c>
      <c r="EH15" s="21"/>
      <c r="EI15" s="20">
        <f>IF(WEEKDAY(EF15+EG15+ROUNDDOWN((EG15+WEEKDAY(EF15)-2)/5,0)*2)=1,EF15+EG15+ROUNDDOWN((EG15+WEEKDAY(EF15)-2)/5,0)*2+1,IF(WEEKDAY(EF15+EG15+ROUNDDOWN((EG15+WEEKDAY(EF15)-2)/5,0)*2)=7,EF15+EG15+ROUNDDOWN((EG15+WEEKDAY(EF15)-2)/5,0)*2+2,EF15+EG15+ROUNDDOWN((EG15+WEEKDAY(EF15)-2)/5,0)*2))</f>
        <v>42116</v>
      </c>
      <c r="EJ15" s="22">
        <v>1</v>
      </c>
      <c r="EK15" s="21"/>
      <c r="EL15" s="20">
        <f>IF(WEEKDAY(EI15+EJ15+ROUNDDOWN((EJ15+WEEKDAY(EI15)-2)/5,0)*2)=1,EI15+EJ15+ROUNDDOWN((EJ15+WEEKDAY(EI15)-2)/5,0)*2+1,IF(WEEKDAY(EI15+EJ15+ROUNDDOWN((EJ15+WEEKDAY(EI15)-2)/5,0)*2)=7,EI15+EJ15+ROUNDDOWN((EJ15+WEEKDAY(EI15)-2)/5,0)*2+2,EI15+EJ15+ROUNDDOWN((EJ15+WEEKDAY(EI15)-2)/5,0)*2))</f>
        <v>42117</v>
      </c>
      <c r="EM15" s="22">
        <v>1</v>
      </c>
      <c r="EN15" s="21"/>
      <c r="EO15" s="20">
        <f>IF(WEEKDAY(EL15+EM15+ROUNDDOWN((EM15+WEEKDAY(EL15)-2)/5,0)*2)=1,EL15+EM15+ROUNDDOWN((EM15+WEEKDAY(EL15)-2)/5,0)*2+1,IF(WEEKDAY(EL15+EM15+ROUNDDOWN((EM15+WEEKDAY(EL15)-2)/5,0)*2)=7,EL15+EM15+ROUNDDOWN((EM15+WEEKDAY(EL15)-2)/5,0)*2+2,EL15+EM15+ROUNDDOWN((EM15+WEEKDAY(EL15)-2)/5,0)*2))</f>
        <v>42118</v>
      </c>
      <c r="EP15" s="22">
        <v>21</v>
      </c>
      <c r="EQ15" s="21"/>
      <c r="ER15" s="23">
        <f>IF(WEEKDAY(EO15+EP15+ROUNDDOWN((EP15+WEEKDAY(EO15)-2)/5,0)*2)=1,EO15+EP15+ROUNDDOWN((EP15+WEEKDAY(EO15)-2)/5,0)*2+1,IF(WEEKDAY(EO15+EP15+ROUNDDOWN((EP15+WEEKDAY(EO15)-2)/5,0)*2)=7,EO15+EP15+ROUNDDOWN((EP15+WEEKDAY(EO15)-2)/5,0)*2+2,EO15+EP15+ROUNDDOWN((EP15+WEEKDAY(EO15)-2)/5,0)*2))</f>
        <v>42149</v>
      </c>
      <c r="ES15" s="24"/>
    </row>
    <row r="16" spans="1:149" outlineLevel="1">
      <c r="A16" s="78">
        <v>5</v>
      </c>
      <c r="B16" s="130"/>
      <c r="C16" s="25">
        <f>ER16</f>
        <v>42152</v>
      </c>
      <c r="D16" s="131">
        <v>41965</v>
      </c>
      <c r="E16" s="27">
        <v>2</v>
      </c>
      <c r="F16" s="27" t="s">
        <v>44</v>
      </c>
      <c r="G16" s="28">
        <f>IF(D17&gt;0,
(IF(WEEKDAY(D17+E16+ROUNDDOWN((E16+WEEKDAY(D17)-2)/5,0)*2)=1,D17+E16+ROUNDDOWN((E16+WEEKDAY(D17)-2)/5,0)*2+1,IF(WEEKDAY(D17+E16+ROUNDDOWN((E16+WEEKDAY(D17)-2)/5,0)*2)=7,D17+E16+ROUNDDOWN((E16+WEEKDAY(D17)-2)/5,0)*2+2,D17+E16+ROUNDDOWN((E16+WEEKDAY(D17)-2)/5,0)*2))),
(IF(WEEKDAY(D16+E16+ROUNDDOWN((E16+WEEKDAY(D16)-2)/5,0)*2)=1,D16+E16+ROUNDDOWN((E16+WEEKDAY(D16)-2)/5,0)*2+1,IF(WEEKDAY(D16+E16+ROUNDDOWN((E16+WEEKDAY(D16)-2)/5,0)*2)=7,D16+E16+ROUNDDOWN((E16+WEEKDAY(D16)-2)/5,0)*2+2,D16+E16+ROUNDDOWN((E16+WEEKDAY(D16)-2)/5,0)*2))))</f>
        <v>41969</v>
      </c>
      <c r="H16" s="27">
        <v>1</v>
      </c>
      <c r="I16" s="27" t="s">
        <v>44</v>
      </c>
      <c r="J16" s="28">
        <f>IF(G17&gt;0,
(IF(WEEKDAY(G17+H16+ROUNDDOWN((H16+WEEKDAY(G17)-2)/5,0)*2)=1,G17+H16+ROUNDDOWN((H16+WEEKDAY(G17)-2)/5,0)*2+1,IF(WEEKDAY(G17+H16+ROUNDDOWN((H16+WEEKDAY(G17)-2)/5,0)*2)=7,G17+H16+ROUNDDOWN((H16+WEEKDAY(G17)-2)/5,0)*2+2,G17+H16+ROUNDDOWN((H16+WEEKDAY(G17)-2)/5,0)*2))),
(IF(WEEKDAY(G16+H16+ROUNDDOWN((H16+WEEKDAY(G16)-2)/5,0)*2)=1,G16+H16+ROUNDDOWN((H16+WEEKDAY(G16)-2)/5,0)*2+1,IF(WEEKDAY(G16+H16+ROUNDDOWN((H16+WEEKDAY(G16)-2)/5,0)*2)=7,G16+H16+ROUNDDOWN((H16+WEEKDAY(G16)-2)/5,0)*2+2,G16+H16+ROUNDDOWN((H16+WEEKDAY(G16)-2)/5,0)*2))))</f>
        <v>41970</v>
      </c>
      <c r="K16" s="27">
        <v>2</v>
      </c>
      <c r="L16" s="27" t="s">
        <v>44</v>
      </c>
      <c r="M16" s="28">
        <f>IF(J17&gt;0,
(IF(WEEKDAY(J17+K16+ROUNDDOWN((K16+WEEKDAY(J17)-2)/5,0)*2)=1,J17+K16+ROUNDDOWN((K16+WEEKDAY(J17)-2)/5,0)*2+1,IF(WEEKDAY(J17+K16+ROUNDDOWN((K16+WEEKDAY(J17)-2)/5,0)*2)=7,J17+K16+ROUNDDOWN((K16+WEEKDAY(J17)-2)/5,0)*2+2,J17+K16+ROUNDDOWN((K16+WEEKDAY(J17)-2)/5,0)*2))),
(IF(WEEKDAY(J16+K16+ROUNDDOWN((K16+WEEKDAY(J16)-2)/5,0)*2)=1,J16+K16+ROUNDDOWN((K16+WEEKDAY(J16)-2)/5,0)*2+1,IF(WEEKDAY(J16+K16+ROUNDDOWN((K16+WEEKDAY(J16)-2)/5,0)*2)=7,J16+K16+ROUNDDOWN((K16+WEEKDAY(J16)-2)/5,0)*2+2,J16+K16+ROUNDDOWN((K16+WEEKDAY(J16)-2)/5,0)*2))))</f>
        <v>41974</v>
      </c>
      <c r="N16" s="27">
        <v>1</v>
      </c>
      <c r="O16" s="27" t="s">
        <v>44</v>
      </c>
      <c r="P16" s="87">
        <f>IF(M17&gt;0,
(IF(WEEKDAY(M17+N16+ROUNDDOWN((N16+WEEKDAY(M17)-2)/5,0)*2)=1,M17+N16+ROUNDDOWN((N16+WEEKDAY(M17)-2)/5,0)*2+1,IF(WEEKDAY(M17+N16+ROUNDDOWN((N16+WEEKDAY(M17)-2)/5,0)*2)=7,M17+N16+ROUNDDOWN((N16+WEEKDAY(M17)-2)/5,0)*2+2,M17+N16+ROUNDDOWN((N16+WEEKDAY(M17)-2)/5,0)*2))),
(IF(WEEKDAY(M16+N16+ROUNDDOWN((N16+WEEKDAY(M16)-2)/5,0)*2)=1,M16+N16+ROUNDDOWN((N16+WEEKDAY(M16)-2)/5,0)*2+1,IF(WEEKDAY(M16+N16+ROUNDDOWN((N16+WEEKDAY(M16)-2)/5,0)*2)=7,M16+N16+ROUNDDOWN((N16+WEEKDAY(M16)-2)/5,0)*2+2,M16+N16+ROUNDDOWN((N16+WEEKDAY(M16)-2)/5,0)*2))))</f>
        <v>41975</v>
      </c>
      <c r="Q16" s="27">
        <v>2</v>
      </c>
      <c r="R16" s="26"/>
      <c r="S16" s="28">
        <f>IF(P17&gt;0,
(IF(WEEKDAY(P17+Q16+ROUNDDOWN((Q16+WEEKDAY(P17)-2)/5,0)*2)=1,P17+Q16+ROUNDDOWN((Q16+WEEKDAY(P17)-2)/5,0)*2+1,IF(WEEKDAY(P17+Q16+ROUNDDOWN((Q16+WEEKDAY(P17)-2)/5,0)*2)=7,P17+Q16+ROUNDDOWN((Q16+WEEKDAY(P17)-2)/5,0)*2+2,P17+Q16+ROUNDDOWN((Q16+WEEKDAY(P17)-2)/5,0)*2))),
(IF(WEEKDAY(P16+Q16+ROUNDDOWN((Q16+WEEKDAY(P16)-2)/5,0)*2)=1,P16+Q16+ROUNDDOWN((Q16+WEEKDAY(P16)-2)/5,0)*2+1,IF(WEEKDAY(P16+Q16+ROUNDDOWN((Q16+WEEKDAY(P16)-2)/5,0)*2)=7,P16+Q16+ROUNDDOWN((Q16+WEEKDAY(P16)-2)/5,0)*2+2,P16+Q16+ROUNDDOWN((Q16+WEEKDAY(P16)-2)/5,0)*2))))</f>
        <v>41977</v>
      </c>
      <c r="T16" s="27">
        <v>1</v>
      </c>
      <c r="U16" s="27"/>
      <c r="V16" s="28">
        <f>IF(S17&gt;0,
(IF(WEEKDAY(S17+T16+ROUNDDOWN((T16+WEEKDAY(S17)-2)/5,0)*2)=1,S17+T16+ROUNDDOWN((T16+WEEKDAY(S17)-2)/5,0)*2+1,IF(WEEKDAY(S17+T16+ROUNDDOWN((T16+WEEKDAY(S17)-2)/5,0)*2)=7,S17+T16+ROUNDDOWN((T16+WEEKDAY(S17)-2)/5,0)*2+2,S17+T16+ROUNDDOWN((T16+WEEKDAY(S17)-2)/5,0)*2))),
(IF(WEEKDAY(S16+T16+ROUNDDOWN((T16+WEEKDAY(S16)-2)/5,0)*2)=1,S16+T16+ROUNDDOWN((T16+WEEKDAY(S16)-2)/5,0)*2+1,IF(WEEKDAY(S16+T16+ROUNDDOWN((T16+WEEKDAY(S16)-2)/5,0)*2)=7,S16+T16+ROUNDDOWN((T16+WEEKDAY(S16)-2)/5,0)*2+2,S16+T16+ROUNDDOWN((T16+WEEKDAY(S16)-2)/5,0)*2))))</f>
        <v>41978</v>
      </c>
      <c r="W16" s="27">
        <v>1</v>
      </c>
      <c r="X16" s="26"/>
      <c r="Y16" s="28">
        <f>IF(V17&gt;0,
(IF(WEEKDAY(V17+W16+ROUNDDOWN((W16+WEEKDAY(V17)-2)/5,0)*2)=1,V17+W16+ROUNDDOWN((W16+WEEKDAY(V17)-2)/5,0)*2+1,IF(WEEKDAY(V17+W16+ROUNDDOWN((W16+WEEKDAY(V17)-2)/5,0)*2)=7,V17+W16+ROUNDDOWN((W16+WEEKDAY(V17)-2)/5,0)*2+2,V17+W16+ROUNDDOWN((W16+WEEKDAY(V17)-2)/5,0)*2))),
(IF(WEEKDAY(V16+W16+ROUNDDOWN((W16+WEEKDAY(V16)-2)/5,0)*2)=1,V16+W16+ROUNDDOWN((W16+WEEKDAY(V16)-2)/5,0)*2+1,IF(WEEKDAY(V16+W16+ROUNDDOWN((W16+WEEKDAY(V16)-2)/5,0)*2)=7,V16+W16+ROUNDDOWN((W16+WEEKDAY(V16)-2)/5,0)*2+2,V16+W16+ROUNDDOWN((W16+WEEKDAY(V16)-2)/5,0)*2))))</f>
        <v>41981</v>
      </c>
      <c r="Z16" s="27">
        <v>1</v>
      </c>
      <c r="AA16" s="26"/>
      <c r="AB16" s="29">
        <f>IF(Y17&gt;0,
(IF(WEEKDAY(Y17+Z16+ROUNDDOWN((Z16+WEEKDAY(Y17)-2)/5,0)*2)=1,Y17+Z16+ROUNDDOWN((Z16+WEEKDAY(Y17)-2)/5,0)*2+1,IF(WEEKDAY(Y17+Z16+ROUNDDOWN((Z16+WEEKDAY(Y17)-2)/5,0)*2)=7,Y17+Z16+ROUNDDOWN((Z16+WEEKDAY(Y17)-2)/5,0)*2+2,Y17+Z16+ROUNDDOWN((Z16+WEEKDAY(Y17)-2)/5,0)*2))),
(IF(WEEKDAY(Y16+Z16+ROUNDDOWN((Z16+WEEKDAY(Y16)-2)/5,0)*2)=1,Y16+Z16+ROUNDDOWN((Z16+WEEKDAY(Y16)-2)/5,0)*2+1,IF(WEEKDAY(Y16+Z16+ROUNDDOWN((Z16+WEEKDAY(Y16)-2)/5,0)*2)=7,Y16+Z16+ROUNDDOWN((Z16+WEEKDAY(Y16)-2)/5,0)*2+2,Y16+Z16+ROUNDDOWN((Z16+WEEKDAY(Y16)-2)/5,0)*2))))</f>
        <v>41982</v>
      </c>
      <c r="AC16" s="27">
        <v>1</v>
      </c>
      <c r="AD16" s="26"/>
      <c r="AE16" s="29">
        <f>IF(AB17&gt;0,
(IF(WEEKDAY(AB17+AC16+ROUNDDOWN((AC16+WEEKDAY(AB17)-2)/5,0)*2)=1,AB17+AC16+ROUNDDOWN((AC16+WEEKDAY(AB17)-2)/5,0)*2+1,IF(WEEKDAY(AB17+AC16+ROUNDDOWN((AC16+WEEKDAY(AB17)-2)/5,0)*2)=7,AB17+AC16+ROUNDDOWN((AC16+WEEKDAY(AB17)-2)/5,0)*2+2,AB17+AC16+ROUNDDOWN((AC16+WEEKDAY(AB17)-2)/5,0)*2))),
(IF(WEEKDAY(AB16+AC16+ROUNDDOWN((AC16+WEEKDAY(AB16)-2)/5,0)*2)=1,AB16+AC16+ROUNDDOWN((AC16+WEEKDAY(AB16)-2)/5,0)*2+1,IF(WEEKDAY(AB16+AC16+ROUNDDOWN((AC16+WEEKDAY(AB16)-2)/5,0)*2)=7,AB16+AC16+ROUNDDOWN((AC16+WEEKDAY(AB16)-2)/5,0)*2+2,AB16+AC16+ROUNDDOWN((AC16+WEEKDAY(AB16)-2)/5,0)*2))))</f>
        <v>41983</v>
      </c>
      <c r="AF16" s="27">
        <v>6</v>
      </c>
      <c r="AG16" s="26"/>
      <c r="AH16" s="65">
        <f>IF(AE17&gt;0,
(IF(WEEKDAY(AE17+AF16+ROUNDDOWN((AF16+WEEKDAY(AE17)-2)/5,0)*2)=1,AE17+AF16+ROUNDDOWN((AF16+WEEKDAY(AE17)-2)/5,0)*2+1,IF(WEEKDAY(AE17+AF16+ROUNDDOWN((AF16+WEEKDAY(AE17)-2)/5,0)*2)=7,AE17+AF16+ROUNDDOWN((AF16+WEEKDAY(AE17)-2)/5,0)*2+2,AE17+AF16+ROUNDDOWN((AF16+WEEKDAY(AE17)-2)/5,0)*2))),
(IF(WEEKDAY(AE16+AF16+ROUNDDOWN((AF16+WEEKDAY(AE16)-2)/5,0)*2)=1,AE16+AF16+ROUNDDOWN((AF16+WEEKDAY(AE16)-2)/5,0)*2+1,IF(WEEKDAY(AE16+AF16+ROUNDDOWN((AF16+WEEKDAY(AE16)-2)/5,0)*2)=7,AE16+AF16+ROUNDDOWN((AF16+WEEKDAY(AE16)-2)/5,0)*2+2,AE16+AF16+ROUNDDOWN((AF16+WEEKDAY(AE16)-2)/5,0)*2))))</f>
        <v>41996</v>
      </c>
      <c r="AI16" s="27">
        <v>1</v>
      </c>
      <c r="AJ16" s="26"/>
      <c r="AK16" s="28">
        <f>IF(AH17&gt;0,
(IF(WEEKDAY(AH17+AI16+ROUNDDOWN((AI16+WEEKDAY(AH17)-2)/5,0)*2)=1,AH17+AI16+ROUNDDOWN((AI16+WEEKDAY(AH17)-2)/5,0)*2+1,IF(WEEKDAY(AH17+AI16+ROUNDDOWN((AI16+WEEKDAY(AH17)-2)/5,0)*2)=7,AH17+AI16+ROUNDDOWN((AI16+WEEKDAY(AH17)-2)/5,0)*2+2,AH17+AI16+ROUNDDOWN((AI16+WEEKDAY(AH17)-2)/5,0)*2))),
(IF(WEEKDAY(AH16+AI16+ROUNDDOWN((AI16+WEEKDAY(AH16)-2)/5,0)*2)=1,AH16+AI16+ROUNDDOWN((AI16+WEEKDAY(AH16)-2)/5,0)*2+1,IF(WEEKDAY(AH16+AI16+ROUNDDOWN((AI16+WEEKDAY(AH16)-2)/5,0)*2)=7,AH16+AI16+ROUNDDOWN((AI16+WEEKDAY(AH16)-2)/5,0)*2+2,AH16+AI16+ROUNDDOWN((AI16+WEEKDAY(AH16)-2)/5,0)*2))))</f>
        <v>41997</v>
      </c>
      <c r="AL16" s="27">
        <v>1</v>
      </c>
      <c r="AM16" s="26"/>
      <c r="AN16" s="65">
        <f>IF(AK17&gt;0,
(IF(WEEKDAY(AK17+AL16+ROUNDDOWN((AL16+WEEKDAY(AK17)-2)/5,0)*2)=1,AK17+AL16+ROUNDDOWN((AL16+WEEKDAY(AK17)-2)/5,0)*2+1,IF(WEEKDAY(AK17+AL16+ROUNDDOWN((AL16+WEEKDAY(AK17)-2)/5,0)*2)=7,AK17+AL16+ROUNDDOWN((AL16+WEEKDAY(AK17)-2)/5,0)*2+2,AK17+AL16+ROUNDDOWN((AL16+WEEKDAY(AK17)-2)/5,0)*2))),
(IF(WEEKDAY(AK16+AL16+ROUNDDOWN((AL16+WEEKDAY(AK16)-2)/5,0)*2)=1,AK16+AL16+ROUNDDOWN((AL16+WEEKDAY(AK16)-2)/5,0)*2+1,IF(WEEKDAY(AK16+AL16+ROUNDDOWN((AL16+WEEKDAY(AK16)-2)/5,0)*2)=7,AK16+AL16+ROUNDDOWN((AL16+WEEKDAY(AK16)-2)/5,0)*2+2,AK16+AL16+ROUNDDOWN((AL16+WEEKDAY(AK16)-2)/5,0)*2))))</f>
        <v>41998</v>
      </c>
      <c r="AO16" s="27">
        <v>28</v>
      </c>
      <c r="AP16" s="26"/>
      <c r="AQ16" s="28">
        <f>IF(AN17&gt;0,
(IF(WEEKDAY(AN17+AO16+ROUNDDOWN((AO16+WEEKDAY(AN17)-2)/5,0)*2)=1,AN17+AO16+ROUNDDOWN((AO16+WEEKDAY(AN17)-2)/5,0)*2+1,IF(WEEKDAY(AN17+AO16+ROUNDDOWN((AO16+WEEKDAY(AN17)-2)/5,0)*2)=7,AN17+AO16+ROUNDDOWN((AO16+WEEKDAY(AN17)-2)/5,0)*2+2,AN17+AO16+ROUNDDOWN((AO16+WEEKDAY(AN17)-2)/5,0)*2))),
(IF(WEEKDAY(AN16+AO16+ROUNDDOWN((AO16+WEEKDAY(AN16)-2)/5,0)*2)=1,AN16+AO16+ROUNDDOWN((AO16+WEEKDAY(AN16)-2)/5,0)*2+1,IF(WEEKDAY(AN16+AO16+ROUNDDOWN((AO16+WEEKDAY(AN16)-2)/5,0)*2)=7,AN16+AO16+ROUNDDOWN((AO16+WEEKDAY(AN16)-2)/5,0)*2+2,AN16+AO16+ROUNDDOWN((AO16+WEEKDAY(AN16)-2)/5,0)*2))))</f>
        <v>42038</v>
      </c>
      <c r="AR16" s="27">
        <v>2</v>
      </c>
      <c r="AS16" s="26"/>
      <c r="AT16" s="65">
        <f>IF(AQ17&gt;0,
(IF(WEEKDAY(AQ17+AR16+ROUNDDOWN((AR16+WEEKDAY(AQ17)-2)/5,0)*2)=1,AQ17+AR16+ROUNDDOWN((AR16+WEEKDAY(AQ17)-2)/5,0)*2+1,IF(WEEKDAY(AQ17+AR16+ROUNDDOWN((AR16+WEEKDAY(AQ17)-2)/5,0)*2)=7,AQ17+AR16+ROUNDDOWN((AR16+WEEKDAY(AQ17)-2)/5,0)*2+2,AQ17+AR16+ROUNDDOWN((AR16+WEEKDAY(AQ17)-2)/5,0)*2))),
(IF(WEEKDAY(AQ16+AR16+ROUNDDOWN((AR16+WEEKDAY(AQ16)-2)/5,0)*2)=1,AQ16+AR16+ROUNDDOWN((AR16+WEEKDAY(AQ16)-2)/5,0)*2+1,IF(WEEKDAY(AQ16+AR16+ROUNDDOWN((AR16+WEEKDAY(AQ16)-2)/5,0)*2)=7,AQ16+AR16+ROUNDDOWN((AR16+WEEKDAY(AQ16)-2)/5,0)*2+2,AQ16+AR16+ROUNDDOWN((AR16+WEEKDAY(AQ16)-2)/5,0)*2))))</f>
        <v>42040</v>
      </c>
      <c r="AU16" s="27">
        <v>2</v>
      </c>
      <c r="AV16" s="26"/>
      <c r="AW16" s="28">
        <f>IF(AT17&gt;0,
(IF(WEEKDAY(AT17+AU16+ROUNDDOWN((AU16+WEEKDAY(AT17)-2)/5,0)*2)=1,AT17+AU16+ROUNDDOWN((AU16+WEEKDAY(AT17)-2)/5,0)*2+1,IF(WEEKDAY(AT17+AU16+ROUNDDOWN((AU16+WEEKDAY(AT17)-2)/5,0)*2)=7,AT17+AU16+ROUNDDOWN((AU16+WEEKDAY(AT17)-2)/5,0)*2+2,AT17+AU16+ROUNDDOWN((AU16+WEEKDAY(AT17)-2)/5,0)*2))),
(IF(WEEKDAY(AT16+AU16+ROUNDDOWN((AU16+WEEKDAY(AT16)-2)/5,0)*2)=1,AT16+AU16+ROUNDDOWN((AU16+WEEKDAY(AT16)-2)/5,0)*2+1,IF(WEEKDAY(AT16+AU16+ROUNDDOWN((AU16+WEEKDAY(AT16)-2)/5,0)*2)=7,AT16+AU16+ROUNDDOWN((AU16+WEEKDAY(AT16)-2)/5,0)*2+2,AT16+AU16+ROUNDDOWN((AU16+WEEKDAY(AT16)-2)/5,0)*2))))</f>
        <v>42044</v>
      </c>
      <c r="AX16" s="27">
        <v>2</v>
      </c>
      <c r="AY16" s="26"/>
      <c r="AZ16" s="28">
        <f>IF(AW17&gt;0,
(IF(WEEKDAY(AW17+AX16+ROUNDDOWN((AX16+WEEKDAY(AW17)-2)/5,0)*2)=1,AW17+AX16+ROUNDDOWN((AX16+WEEKDAY(AW17)-2)/5,0)*2+1,IF(WEEKDAY(AW17+AX16+ROUNDDOWN((AX16+WEEKDAY(AW17)-2)/5,0)*2)=7,AW17+AX16+ROUNDDOWN((AX16+WEEKDAY(AW17)-2)/5,0)*2+2,AW17+AX16+ROUNDDOWN((AX16+WEEKDAY(AW17)-2)/5,0)*2))),
(IF(WEEKDAY(AW16+AX16+ROUNDDOWN((AX16+WEEKDAY(AW16)-2)/5,0)*2)=1,AW16+AX16+ROUNDDOWN((AX16+WEEKDAY(AW16)-2)/5,0)*2+1,IF(WEEKDAY(AW16+AX16+ROUNDDOWN((AX16+WEEKDAY(AW16)-2)/5,0)*2)=7,AW16+AX16+ROUNDDOWN((AX16+WEEKDAY(AW16)-2)/5,0)*2+2,AW16+AX16+ROUNDDOWN((AX16+WEEKDAY(AW16)-2)/5,0)*2))))</f>
        <v>42046</v>
      </c>
      <c r="BA16" s="27">
        <v>4</v>
      </c>
      <c r="BB16" s="26"/>
      <c r="BC16" s="90">
        <f>IF(AZ17&gt;0,
(IF(WEEKDAY(AZ17+BA16+ROUNDDOWN((BA16+WEEKDAY(AZ17)-2)/5,0)*2)=1,AZ17+BA16+ROUNDDOWN((BA16+WEEKDAY(AZ17)-2)/5,0)*2+1,IF(WEEKDAY(AZ17+BA16+ROUNDDOWN((BA16+WEEKDAY(AZ17)-2)/5,0)*2)=7,AZ17+BA16+ROUNDDOWN((BA16+WEEKDAY(AZ17)-2)/5,0)*2+2,AZ17+BA16+ROUNDDOWN((BA16+WEEKDAY(AZ17)-2)/5,0)*2))),
(IF(WEEKDAY(AZ16+BA16+ROUNDDOWN((BA16+WEEKDAY(AZ16)-2)/5,0)*2)=1,AZ16+BA16+ROUNDDOWN((BA16+WEEKDAY(AZ16)-2)/5,0)*2+1,IF(WEEKDAY(AZ16+BA16+ROUNDDOWN((BA16+WEEKDAY(AZ16)-2)/5,0)*2)=7,AZ16+BA16+ROUNDDOWN((BA16+WEEKDAY(AZ16)-2)/5,0)*2+2,AZ16+BA16+ROUNDDOWN((BA16+WEEKDAY(AZ16)-2)/5,0)*2))))</f>
        <v>42052</v>
      </c>
      <c r="BD16" s="27">
        <v>2</v>
      </c>
      <c r="BE16" s="26"/>
      <c r="BF16" s="28">
        <f>IF(BC17&gt;0,
(IF(WEEKDAY(BC17+BD16+ROUNDDOWN((BD16+WEEKDAY(BC17)-2)/5,0)*2)=1,BC17+BD16+ROUNDDOWN((BD16+WEEKDAY(BC17)-2)/5,0)*2+1,IF(WEEKDAY(BC17+BD16+ROUNDDOWN((BD16+WEEKDAY(BC17)-2)/5,0)*2)=7,BC17+BD16+ROUNDDOWN((BD16+WEEKDAY(BC17)-2)/5,0)*2+2,BC17+BD16+ROUNDDOWN((BD16+WEEKDAY(BC17)-2)/5,0)*2))),
(IF(WEEKDAY(BC16+BD16+ROUNDDOWN((BD16+WEEKDAY(BC16)-2)/5,0)*2)=1,BC16+BD16+ROUNDDOWN((BD16+WEEKDAY(BC16)-2)/5,0)*2+1,IF(WEEKDAY(BC16+BD16+ROUNDDOWN((BD16+WEEKDAY(BC16)-2)/5,0)*2)=7,BC16+BD16+ROUNDDOWN((BD16+WEEKDAY(BC16)-2)/5,0)*2+2,BC16+BD16+ROUNDDOWN((BD16+WEEKDAY(BC16)-2)/5,0)*2))))</f>
        <v>42054</v>
      </c>
      <c r="BG16" s="27">
        <v>2</v>
      </c>
      <c r="BH16" s="26"/>
      <c r="BI16" s="28">
        <f>IF(BF17&gt;0,
(IF(WEEKDAY(BF17+BG16+ROUNDDOWN((BG16+WEEKDAY(BF17)-2)/5,0)*2)=1,BF17+BG16+ROUNDDOWN((BG16+WEEKDAY(BF17)-2)/5,0)*2+1,IF(WEEKDAY(BF17+BG16+ROUNDDOWN((BG16+WEEKDAY(BF17)-2)/5,0)*2)=7,BF17+BG16+ROUNDDOWN((BG16+WEEKDAY(BF17)-2)/5,0)*2+2,BF17+BG16+ROUNDDOWN((BG16+WEEKDAY(BF17)-2)/5,0)*2))),
(IF(WEEKDAY(BF16+BG16+ROUNDDOWN((BG16+WEEKDAY(BF16)-2)/5,0)*2)=1,BF16+BG16+ROUNDDOWN((BG16+WEEKDAY(BF16)-2)/5,0)*2+1,IF(WEEKDAY(BF16+BG16+ROUNDDOWN((BG16+WEEKDAY(BF16)-2)/5,0)*2)=7,BF16+BG16+ROUNDDOWN((BG16+WEEKDAY(BF16)-2)/5,0)*2+2,BF16+BG16+ROUNDDOWN((BG16+WEEKDAY(BF16)-2)/5,0)*2))))</f>
        <v>42058</v>
      </c>
      <c r="BJ16" s="27">
        <v>2</v>
      </c>
      <c r="BK16" s="26"/>
      <c r="BL16" s="28">
        <f>IF(BI17&gt;0,
(IF(WEEKDAY(BI17+BJ16+ROUNDDOWN((BJ16+WEEKDAY(BI17)-2)/5,0)*2)=1,BI17+BJ16+ROUNDDOWN((BJ16+WEEKDAY(BI17)-2)/5,0)*2+1,IF(WEEKDAY(BI17+BJ16+ROUNDDOWN((BJ16+WEEKDAY(BI17)-2)/5,0)*2)=7,BI17+BJ16+ROUNDDOWN((BJ16+WEEKDAY(BI17)-2)/5,0)*2+2,BI17+BJ16+ROUNDDOWN((BJ16+WEEKDAY(BI17)-2)/5,0)*2))),
(IF(WEEKDAY(BI16+BJ16+ROUNDDOWN((BJ16+WEEKDAY(BI16)-2)/5,0)*2)=1,BI16+BJ16+ROUNDDOWN((BJ16+WEEKDAY(BI16)-2)/5,0)*2+1,IF(WEEKDAY(BI16+BJ16+ROUNDDOWN((BJ16+WEEKDAY(BI16)-2)/5,0)*2)=7,BI16+BJ16+ROUNDDOWN((BJ16+WEEKDAY(BI16)-2)/5,0)*2+2,BI16+BJ16+ROUNDDOWN((BJ16+WEEKDAY(BI16)-2)/5,0)*2))))</f>
        <v>42060</v>
      </c>
      <c r="BM16" s="27">
        <v>4</v>
      </c>
      <c r="BN16" s="26"/>
      <c r="BO16" s="28">
        <f>IF(BL17&gt;0,
(IF(WEEKDAY(BL17+BM16+ROUNDDOWN((BM16+WEEKDAY(BL17)-2)/5,0)*2)=1,BL17+BM16+ROUNDDOWN((BM16+WEEKDAY(BL17)-2)/5,0)*2+1,IF(WEEKDAY(BL17+BM16+ROUNDDOWN((BM16+WEEKDAY(BL17)-2)/5,0)*2)=7,BL17+BM16+ROUNDDOWN((BM16+WEEKDAY(BL17)-2)/5,0)*2+2,BL17+BM16+ROUNDDOWN((BM16+WEEKDAY(BL17)-2)/5,0)*2))),
(IF(WEEKDAY(BL16+BM16+ROUNDDOWN((BM16+WEEKDAY(BL16)-2)/5,0)*2)=1,BL16+BM16+ROUNDDOWN((BM16+WEEKDAY(BL16)-2)/5,0)*2+1,IF(WEEKDAY(BL16+BM16+ROUNDDOWN((BM16+WEEKDAY(BL16)-2)/5,0)*2)=7,BL16+BM16+ROUNDDOWN((BM16+WEEKDAY(BL16)-2)/5,0)*2+2,BL16+BM16+ROUNDDOWN((BM16+WEEKDAY(BL16)-2)/5,0)*2))))</f>
        <v>42066</v>
      </c>
      <c r="BP16" s="27">
        <v>1</v>
      </c>
      <c r="BQ16" s="26"/>
      <c r="BR16" s="28">
        <f>IF(BO17&gt;0,
(IF(WEEKDAY(BO17+BP16+ROUNDDOWN((BP16+WEEKDAY(BO17)-2)/5,0)*2)=1,BO17+BP16+ROUNDDOWN((BP16+WEEKDAY(BO17)-2)/5,0)*2+1,IF(WEEKDAY(BO17+BP16+ROUNDDOWN((BP16+WEEKDAY(BO17)-2)/5,0)*2)=7,BO17+BP16+ROUNDDOWN((BP16+WEEKDAY(BO17)-2)/5,0)*2+2,BO17+BP16+ROUNDDOWN((BP16+WEEKDAY(BO17)-2)/5,0)*2))),
(IF(WEEKDAY(BO16+BP16+ROUNDDOWN((BP16+WEEKDAY(BO16)-2)/5,0)*2)=1,BO16+BP16+ROUNDDOWN((BP16+WEEKDAY(BO16)-2)/5,0)*2+1,IF(WEEKDAY(BO16+BP16+ROUNDDOWN((BP16+WEEKDAY(BO16)-2)/5,0)*2)=7,BO16+BP16+ROUNDDOWN((BP16+WEEKDAY(BO16)-2)/5,0)*2+2,BO16+BP16+ROUNDDOWN((BP16+WEEKDAY(BO16)-2)/5,0)*2))))</f>
        <v>42067</v>
      </c>
      <c r="BS16" s="27">
        <v>1</v>
      </c>
      <c r="BT16" s="26"/>
      <c r="BU16" s="28">
        <f>IF(BR17&gt;0,
(IF(WEEKDAY(BR17+BS16+ROUNDDOWN((BS16+WEEKDAY(BR17)-2)/5,0)*2)=1,BR17+BS16+ROUNDDOWN((BS16+WEEKDAY(BR17)-2)/5,0)*2+1,IF(WEEKDAY(BR17+BS16+ROUNDDOWN((BS16+WEEKDAY(BR17)-2)/5,0)*2)=7,BR17+BS16+ROUNDDOWN((BS16+WEEKDAY(BR17)-2)/5,0)*2+2,BR17+BS16+ROUNDDOWN((BS16+WEEKDAY(BR17)-2)/5,0)*2))),
(IF(WEEKDAY(BR16+BS16+ROUNDDOWN((BS16+WEEKDAY(BR16)-2)/5,0)*2)=1,BR16+BS16+ROUNDDOWN((BS16+WEEKDAY(BR16)-2)/5,0)*2+1,IF(WEEKDAY(BR16+BS16+ROUNDDOWN((BS16+WEEKDAY(BR16)-2)/5,0)*2)=7,BR16+BS16+ROUNDDOWN((BS16+WEEKDAY(BR16)-2)/5,0)*2+2,BR16+BS16+ROUNDDOWN((BS16+WEEKDAY(BR16)-2)/5,0)*2))))</f>
        <v>42068</v>
      </c>
      <c r="BV16" s="27">
        <v>2</v>
      </c>
      <c r="BW16" s="26"/>
      <c r="BX16" s="28">
        <f>IF(BU17&gt;0,
(IF(WEEKDAY(BU17+BV16+ROUNDDOWN((BV16+WEEKDAY(BU17)-2)/5,0)*2)=1,BU17+BV16+ROUNDDOWN((BV16+WEEKDAY(BU17)-2)/5,0)*2+1,IF(WEEKDAY(BU17+BV16+ROUNDDOWN((BV16+WEEKDAY(BU17)-2)/5,0)*2)=7,BU17+BV16+ROUNDDOWN((BV16+WEEKDAY(BU17)-2)/5,0)*2+2,BU17+BV16+ROUNDDOWN((BV16+WEEKDAY(BU17)-2)/5,0)*2))),
(IF(WEEKDAY(BU16+BV16+ROUNDDOWN((BV16+WEEKDAY(BU16)-2)/5,0)*2)=1,BU16+BV16+ROUNDDOWN((BV16+WEEKDAY(BU16)-2)/5,0)*2+1,IF(WEEKDAY(BU16+BV16+ROUNDDOWN((BV16+WEEKDAY(BU16)-2)/5,0)*2)=7,BU16+BV16+ROUNDDOWN((BV16+WEEKDAY(BU16)-2)/5,0)*2+2,BU16+BV16+ROUNDDOWN((BV16+WEEKDAY(BU16)-2)/5,0)*2))))</f>
        <v>42072</v>
      </c>
      <c r="BY16" s="27">
        <v>1</v>
      </c>
      <c r="BZ16" s="26"/>
      <c r="CA16" s="28">
        <f>IF(BX17&gt;0,
(IF(WEEKDAY(BX17+BY16+ROUNDDOWN((BY16+WEEKDAY(BX17)-2)/5,0)*2)=1,BX17+BY16+ROUNDDOWN((BY16+WEEKDAY(BX17)-2)/5,0)*2+1,IF(WEEKDAY(BX17+BY16+ROUNDDOWN((BY16+WEEKDAY(BX17)-2)/5,0)*2)=7,BX17+BY16+ROUNDDOWN((BY16+WEEKDAY(BX17)-2)/5,0)*2+2,BX17+BY16+ROUNDDOWN((BY16+WEEKDAY(BX17)-2)/5,0)*2))),
(IF(WEEKDAY(BX16+BY16+ROUNDDOWN((BY16+WEEKDAY(BX16)-2)/5,0)*2)=1,BX16+BY16+ROUNDDOWN((BY16+WEEKDAY(BX16)-2)/5,0)*2+1,IF(WEEKDAY(BX16+BY16+ROUNDDOWN((BY16+WEEKDAY(BX16)-2)/5,0)*2)=7,BX16+BY16+ROUNDDOWN((BY16+WEEKDAY(BX16)-2)/5,0)*2+2,BX16+BY16+ROUNDDOWN((BY16+WEEKDAY(BX16)-2)/5,0)*2))))</f>
        <v>42073</v>
      </c>
      <c r="CB16" s="27">
        <v>3</v>
      </c>
      <c r="CC16" s="26"/>
      <c r="CD16" s="28">
        <f>IF(CA17&gt;0,
(IF(WEEKDAY(CA17+CB16+ROUNDDOWN((CB16+WEEKDAY(CA17)-2)/5,0)*2)=1,CA17+CB16+ROUNDDOWN((CB16+WEEKDAY(CA17)-2)/5,0)*2+1,IF(WEEKDAY(CA17+CB16+ROUNDDOWN((CB16+WEEKDAY(CA17)-2)/5,0)*2)=7,CA17+CB16+ROUNDDOWN((CB16+WEEKDAY(CA17)-2)/5,0)*2+2,CA17+CB16+ROUNDDOWN((CB16+WEEKDAY(CA17)-2)/5,0)*2))),
(IF(WEEKDAY(CA16+CB16+ROUNDDOWN((CB16+WEEKDAY(CA16)-2)/5,0)*2)=1,CA16+CB16+ROUNDDOWN((CB16+WEEKDAY(CA16)-2)/5,0)*2+1,IF(WEEKDAY(CA16+CB16+ROUNDDOWN((CB16+WEEKDAY(CA16)-2)/5,0)*2)=7,CA16+CB16+ROUNDDOWN((CB16+WEEKDAY(CA16)-2)/5,0)*2+2,CA16+CB16+ROUNDDOWN((CB16+WEEKDAY(CA16)-2)/5,0)*2))))</f>
        <v>42076</v>
      </c>
      <c r="CE16" s="27">
        <v>6</v>
      </c>
      <c r="CF16" s="26"/>
      <c r="CG16" s="28">
        <f>IF(CD17&gt;0,
(IF(WEEKDAY(CD17+CE16+ROUNDDOWN((CE16+WEEKDAY(CD17)-2)/5,0)*2)=1,CD17+CE16+ROUNDDOWN((CE16+WEEKDAY(CD17)-2)/5,0)*2+1,IF(WEEKDAY(CD17+CE16+ROUNDDOWN((CE16+WEEKDAY(CD17)-2)/5,0)*2)=7,CD17+CE16+ROUNDDOWN((CE16+WEEKDAY(CD17)-2)/5,0)*2+2,CD17+CE16+ROUNDDOWN((CE16+WEEKDAY(CD17)-2)/5,0)*2))),
(IF(WEEKDAY(CD16+CE16+ROUNDDOWN((CE16+WEEKDAY(CD16)-2)/5,0)*2)=1,CD16+CE16+ROUNDDOWN((CE16+WEEKDAY(CD16)-2)/5,0)*2+1,IF(WEEKDAY(CD16+CE16+ROUNDDOWN((CE16+WEEKDAY(CD16)-2)/5,0)*2)=7,CD16+CE16+ROUNDDOWN((CE16+WEEKDAY(CD16)-2)/5,0)*2+2,CD16+CE16+ROUNDDOWN((CE16+WEEKDAY(CD16)-2)/5,0)*2))))</f>
        <v>42086</v>
      </c>
      <c r="CH16" s="27">
        <v>1</v>
      </c>
      <c r="CI16" s="26"/>
      <c r="CJ16" s="28">
        <f>IF(CG17&gt;0,
(IF(WEEKDAY(CG17+CH16+ROUNDDOWN((CH16+WEEKDAY(CG17)-2)/5,0)*2)=1,CG17+CH16+ROUNDDOWN((CH16+WEEKDAY(CG17)-2)/5,0)*2+1,IF(WEEKDAY(CG17+CH16+ROUNDDOWN((CH16+WEEKDAY(CG17)-2)/5,0)*2)=7,CG17+CH16+ROUNDDOWN((CH16+WEEKDAY(CG17)-2)/5,0)*2+2,CG17+CH16+ROUNDDOWN((CH16+WEEKDAY(CG17)-2)/5,0)*2))),
(IF(WEEKDAY(CG16+CH16+ROUNDDOWN((CH16+WEEKDAY(CG16)-2)/5,0)*2)=1,CG16+CH16+ROUNDDOWN((CH16+WEEKDAY(CG16)-2)/5,0)*2+1,IF(WEEKDAY(CG16+CH16+ROUNDDOWN((CH16+WEEKDAY(CG16)-2)/5,0)*2)=7,CG16+CH16+ROUNDDOWN((CH16+WEEKDAY(CG16)-2)/5,0)*2+2,CG16+CH16+ROUNDDOWN((CH16+WEEKDAY(CG16)-2)/5,0)*2))))</f>
        <v>42087</v>
      </c>
      <c r="CK16" s="30">
        <v>1</v>
      </c>
      <c r="CL16" s="26"/>
      <c r="CM16" s="28">
        <f>IF(CJ17&gt;0,
(IF(WEEKDAY(CJ17+CK16+ROUNDDOWN((CK16+WEEKDAY(CJ17)-2)/5,0)*2)=1,CJ17+CK16+ROUNDDOWN((CK16+WEEKDAY(CJ17)-2)/5,0)*2+1,IF(WEEKDAY(CJ17+CK16+ROUNDDOWN((CK16+WEEKDAY(CJ17)-2)/5,0)*2)=7,CJ17+CK16+ROUNDDOWN((CK16+WEEKDAY(CJ17)-2)/5,0)*2+2,CJ17+CK16+ROUNDDOWN((CK16+WEEKDAY(CJ17)-2)/5,0)*2))),
(IF(WEEKDAY(CJ16+CK16+ROUNDDOWN((CK16+WEEKDAY(CJ16)-2)/5,0)*2)=1,CJ16+CK16+ROUNDDOWN((CK16+WEEKDAY(CJ16)-2)/5,0)*2+1,IF(WEEKDAY(CJ16+CK16+ROUNDDOWN((CK16+WEEKDAY(CJ16)-2)/5,0)*2)=7,CJ16+CK16+ROUNDDOWN((CK16+WEEKDAY(CJ16)-2)/5,0)*2+2,CJ16+CK16+ROUNDDOWN((CK16+WEEKDAY(CJ16)-2)/5,0)*2))))</f>
        <v>42088</v>
      </c>
      <c r="CN16" s="30">
        <v>1</v>
      </c>
      <c r="CO16" s="26"/>
      <c r="CP16" s="28">
        <f>IF(CM17&gt;0,
(IF(WEEKDAY(CM17+CN16+ROUNDDOWN((CN16+WEEKDAY(CM17)-2)/5,0)*2)=1,CM17+CN16+ROUNDDOWN((CN16+WEEKDAY(CM17)-2)/5,0)*2+1,IF(WEEKDAY(CM17+CN16+ROUNDDOWN((CN16+WEEKDAY(CM17)-2)/5,0)*2)=7,CM17+CN16+ROUNDDOWN((CN16+WEEKDAY(CM17)-2)/5,0)*2+2,CM17+CN16+ROUNDDOWN((CN16+WEEKDAY(CM17)-2)/5,0)*2))),
(IF(WEEKDAY(CM16+CN16+ROUNDDOWN((CN16+WEEKDAY(CM16)-2)/5,0)*2)=1,CM16+CN16+ROUNDDOWN((CN16+WEEKDAY(CM16)-2)/5,0)*2+1,IF(WEEKDAY(CM16+CN16+ROUNDDOWN((CN16+WEEKDAY(CM16)-2)/5,0)*2)=7,CM16+CN16+ROUNDDOWN((CN16+WEEKDAY(CM16)-2)/5,0)*2+2,CM16+CN16+ROUNDDOWN((CN16+WEEKDAY(CM16)-2)/5,0)*2))))</f>
        <v>42089</v>
      </c>
      <c r="CQ16" s="30">
        <v>2</v>
      </c>
      <c r="CR16" s="26"/>
      <c r="CS16" s="28">
        <f>IF(CP17&gt;0,
(IF(WEEKDAY(CP17+CQ16+ROUNDDOWN((CQ16+WEEKDAY(CP17)-2)/5,0)*2)=1,CP17+CQ16+ROUNDDOWN((CQ16+WEEKDAY(CP17)-2)/5,0)*2+1,IF(WEEKDAY(CP17+CQ16+ROUNDDOWN((CQ16+WEEKDAY(CP17)-2)/5,0)*2)=7,CP17+CQ16+ROUNDDOWN((CQ16+WEEKDAY(CP17)-2)/5,0)*2+2,CP17+CQ16+ROUNDDOWN((CQ16+WEEKDAY(CP17)-2)/5,0)*2))),
(IF(WEEKDAY(CP16+CQ16+ROUNDDOWN((CQ16+WEEKDAY(CP16)-2)/5,0)*2)=1,CP16+CQ16+ROUNDDOWN((CQ16+WEEKDAY(CP16)-2)/5,0)*2+1,IF(WEEKDAY(CP16+CQ16+ROUNDDOWN((CQ16+WEEKDAY(CP16)-2)/5,0)*2)=7,CP16+CQ16+ROUNDDOWN((CQ16+WEEKDAY(CP16)-2)/5,0)*2+2,CP16+CQ16+ROUNDDOWN((CQ16+WEEKDAY(CP16)-2)/5,0)*2))))</f>
        <v>42093</v>
      </c>
      <c r="CT16" s="30">
        <v>1</v>
      </c>
      <c r="CU16" s="26"/>
      <c r="CV16" s="28">
        <f>IF(CS17&gt;0,
(IF(WEEKDAY(CS17+CT16+ROUNDDOWN((CT16+WEEKDAY(CS17)-2)/5,0)*2)=1,CS17+CT16+ROUNDDOWN((CT16+WEEKDAY(CS17)-2)/5,0)*2+1,IF(WEEKDAY(CS17+CT16+ROUNDDOWN((CT16+WEEKDAY(CS17)-2)/5,0)*2)=7,CS17+CT16+ROUNDDOWN((CT16+WEEKDAY(CS17)-2)/5,0)*2+2,CS17+CT16+ROUNDDOWN((CT16+WEEKDAY(CS17)-2)/5,0)*2))),
(IF(WEEKDAY(CS16+CT16+ROUNDDOWN((CT16+WEEKDAY(CS16)-2)/5,0)*2)=1,CS16+CT16+ROUNDDOWN((CT16+WEEKDAY(CS16)-2)/5,0)*2+1,IF(WEEKDAY(CS16+CT16+ROUNDDOWN((CT16+WEEKDAY(CS16)-2)/5,0)*2)=7,CS16+CT16+ROUNDDOWN((CT16+WEEKDAY(CS16)-2)/5,0)*2+2,CS16+CT16+ROUNDDOWN((CT16+WEEKDAY(CS16)-2)/5,0)*2))))</f>
        <v>42094</v>
      </c>
      <c r="CW16" s="30">
        <v>3</v>
      </c>
      <c r="CX16" s="26"/>
      <c r="CY16" s="28">
        <f>IF(CV17&gt;0,
(IF(WEEKDAY(CV17+CW16+ROUNDDOWN((CW16+WEEKDAY(CV17)-2)/5,0)*2)=1,CV17+CW16+ROUNDDOWN((CW16+WEEKDAY(CV17)-2)/5,0)*2+1,IF(WEEKDAY(CV17+CW16+ROUNDDOWN((CW16+WEEKDAY(CV17)-2)/5,0)*2)=7,CV17+CW16+ROUNDDOWN((CW16+WEEKDAY(CV17)-2)/5,0)*2+2,CV17+CW16+ROUNDDOWN((CW16+WEEKDAY(CV17)-2)/5,0)*2))),
(IF(WEEKDAY(CV16+CW16+ROUNDDOWN((CW16+WEEKDAY(CV16)-2)/5,0)*2)=1,CV16+CW16+ROUNDDOWN((CW16+WEEKDAY(CV16)-2)/5,0)*2+1,IF(WEEKDAY(CV16+CW16+ROUNDDOWN((CW16+WEEKDAY(CV16)-2)/5,0)*2)=7,CV16+CW16+ROUNDDOWN((CW16+WEEKDAY(CV16)-2)/5,0)*2+2,CV16+CW16+ROUNDDOWN((CW16+WEEKDAY(CV16)-2)/5,0)*2))))</f>
        <v>42097</v>
      </c>
      <c r="CZ16" s="30">
        <v>1</v>
      </c>
      <c r="DA16" s="26"/>
      <c r="DB16" s="28">
        <f>IF(CY17&gt;0,
(IF(WEEKDAY(CY17+CZ16+ROUNDDOWN((CZ16+WEEKDAY(CY17)-2)/5,0)*2)=1,CY17+CZ16+ROUNDDOWN((CZ16+WEEKDAY(CY17)-2)/5,0)*2+1,IF(WEEKDAY(CY17+CZ16+ROUNDDOWN((CZ16+WEEKDAY(CY17)-2)/5,0)*2)=7,CY17+CZ16+ROUNDDOWN((CZ16+WEEKDAY(CY17)-2)/5,0)*2+2,CY17+CZ16+ROUNDDOWN((CZ16+WEEKDAY(CY17)-2)/5,0)*2))),
(IF(WEEKDAY(CY16+CZ16+ROUNDDOWN((CZ16+WEEKDAY(CY16)-2)/5,0)*2)=1,CY16+CZ16+ROUNDDOWN((CZ16+WEEKDAY(CY16)-2)/5,0)*2+1,IF(WEEKDAY(CY16+CZ16+ROUNDDOWN((CZ16+WEEKDAY(CY16)-2)/5,0)*2)=7,CY16+CZ16+ROUNDDOWN((CZ16+WEEKDAY(CY16)-2)/5,0)*2+2,CY16+CZ16+ROUNDDOWN((CZ16+WEEKDAY(CY16)-2)/5,0)*2))))</f>
        <v>42100</v>
      </c>
      <c r="DC16" s="30">
        <v>2</v>
      </c>
      <c r="DD16" s="26"/>
      <c r="DE16" s="28">
        <f>IF(DB17&gt;0,
(IF(WEEKDAY(DB17+DC16+ROUNDDOWN((DC16+WEEKDAY(DB17)-2)/5,0)*2)=1,DB17+DC16+ROUNDDOWN((DC16+WEEKDAY(DB17)-2)/5,0)*2+1,IF(WEEKDAY(DB17+DC16+ROUNDDOWN((DC16+WEEKDAY(DB17)-2)/5,0)*2)=7,DB17+DC16+ROUNDDOWN((DC16+WEEKDAY(DB17)-2)/5,0)*2+2,DB17+DC16+ROUNDDOWN((DC16+WEEKDAY(DB17)-2)/5,0)*2))),
(IF(WEEKDAY(DB16+DC16+ROUNDDOWN((DC16+WEEKDAY(DB16)-2)/5,0)*2)=1,DB16+DC16+ROUNDDOWN((DC16+WEEKDAY(DB16)-2)/5,0)*2+1,IF(WEEKDAY(DB16+DC16+ROUNDDOWN((DC16+WEEKDAY(DB16)-2)/5,0)*2)=7,DB16+DC16+ROUNDDOWN((DC16+WEEKDAY(DB16)-2)/5,0)*2+2,DB16+DC16+ROUNDDOWN((DC16+WEEKDAY(DB16)-2)/5,0)*2))))</f>
        <v>42102</v>
      </c>
      <c r="DF16" s="30">
        <v>2</v>
      </c>
      <c r="DG16" s="26"/>
      <c r="DH16" s="28">
        <f>IF(DE17&gt;0,
(IF(WEEKDAY(DE17+DF16+ROUNDDOWN((DF16+WEEKDAY(DE17)-2)/5,0)*2)=1,DE17+DF16+ROUNDDOWN((DF16+WEEKDAY(DE17)-2)/5,0)*2+1,IF(WEEKDAY(DE17+DF16+ROUNDDOWN((DF16+WEEKDAY(DE17)-2)/5,0)*2)=7,DE17+DF16+ROUNDDOWN((DF16+WEEKDAY(DE17)-2)/5,0)*2+2,DE17+DF16+ROUNDDOWN((DF16+WEEKDAY(DE17)-2)/5,0)*2))),
(IF(WEEKDAY(DE16+DF16+ROUNDDOWN((DF16+WEEKDAY(DE16)-2)/5,0)*2)=1,DE16+DF16+ROUNDDOWN((DF16+WEEKDAY(DE16)-2)/5,0)*2+1,IF(WEEKDAY(DE16+DF16+ROUNDDOWN((DF16+WEEKDAY(DE16)-2)/5,0)*2)=7,DE16+DF16+ROUNDDOWN((DF16+WEEKDAY(DE16)-2)/5,0)*2+2,DE16+DF16+ROUNDDOWN((DF16+WEEKDAY(DE16)-2)/5,0)*2))))</f>
        <v>42104</v>
      </c>
      <c r="DI16" s="30">
        <v>3</v>
      </c>
      <c r="DJ16" s="26"/>
      <c r="DK16" s="28">
        <f>IF(DH17&gt;0,
(IF(WEEKDAY(DH17+DI16+ROUNDDOWN((DI16+WEEKDAY(DH17)-2)/5,0)*2)=1,DH17+DI16+ROUNDDOWN((DI16+WEEKDAY(DH17)-2)/5,0)*2+1,IF(WEEKDAY(DH17+DI16+ROUNDDOWN((DI16+WEEKDAY(DH17)-2)/5,0)*2)=7,DH17+DI16+ROUNDDOWN((DI16+WEEKDAY(DH17)-2)/5,0)*2+2,DH17+DI16+ROUNDDOWN((DI16+WEEKDAY(DH17)-2)/5,0)*2))),
(IF(WEEKDAY(DH16+DI16+ROUNDDOWN((DI16+WEEKDAY(DH16)-2)/5,0)*2)=1,DH16+DI16+ROUNDDOWN((DI16+WEEKDAY(DH16)-2)/5,0)*2+1,IF(WEEKDAY(DH16+DI16+ROUNDDOWN((DI16+WEEKDAY(DH16)-2)/5,0)*2)=7,DH16+DI16+ROUNDDOWN((DI16+WEEKDAY(DH16)-2)/5,0)*2+2,DH16+DI16+ROUNDDOWN((DI16+WEEKDAY(DH16)-2)/5,0)*2))))</f>
        <v>42109</v>
      </c>
      <c r="DL16" s="30">
        <v>1</v>
      </c>
      <c r="DM16" s="26"/>
      <c r="DN16" s="28">
        <f>IF(DK17&gt;0,
(IF(WEEKDAY(DK17+DL16+ROUNDDOWN((DL16+WEEKDAY(DK17)-2)/5,0)*2)=1,DK17+DL16+ROUNDDOWN((DL16+WEEKDAY(DK17)-2)/5,0)*2+1,IF(WEEKDAY(DK17+DL16+ROUNDDOWN((DL16+WEEKDAY(DK17)-2)/5,0)*2)=7,DK17+DL16+ROUNDDOWN((DL16+WEEKDAY(DK17)-2)/5,0)*2+2,DK17+DL16+ROUNDDOWN((DL16+WEEKDAY(DK17)-2)/5,0)*2))),
(IF(WEEKDAY(DK16+DL16+ROUNDDOWN((DL16+WEEKDAY(DK16)-2)/5,0)*2)=1,DK16+DL16+ROUNDDOWN((DL16+WEEKDAY(DK16)-2)/5,0)*2+1,IF(WEEKDAY(DK16+DL16+ROUNDDOWN((DL16+WEEKDAY(DK16)-2)/5,0)*2)=7,DK16+DL16+ROUNDDOWN((DL16+WEEKDAY(DK16)-2)/5,0)*2+2,DK16+DL16+ROUNDDOWN((DL16+WEEKDAY(DK16)-2)/5,0)*2))))</f>
        <v>42110</v>
      </c>
      <c r="DO16" s="30">
        <v>1</v>
      </c>
      <c r="DP16" s="26"/>
      <c r="DQ16" s="28">
        <f>IF(DN17&gt;0,
(IF(WEEKDAY(DN17+DO16+ROUNDDOWN((DO16+WEEKDAY(DN17)-2)/5,0)*2)=1,DN17+DO16+ROUNDDOWN((DO16+WEEKDAY(DN17)-2)/5,0)*2+1,IF(WEEKDAY(DN17+DO16+ROUNDDOWN((DO16+WEEKDAY(DN17)-2)/5,0)*2)=7,DN17+DO16+ROUNDDOWN((DO16+WEEKDAY(DN17)-2)/5,0)*2+2,DN17+DO16+ROUNDDOWN((DO16+WEEKDAY(DN17)-2)/5,0)*2))),
(IF(WEEKDAY(DN16+DO16+ROUNDDOWN((DO16+WEEKDAY(DN16)-2)/5,0)*2)=1,DN16+DO16+ROUNDDOWN((DO16+WEEKDAY(DN16)-2)/5,0)*2+1,IF(WEEKDAY(DN16+DO16+ROUNDDOWN((DO16+WEEKDAY(DN16)-2)/5,0)*2)=7,DN16+DO16+ROUNDDOWN((DO16+WEEKDAY(DN16)-2)/5,0)*2+2,DN16+DO16+ROUNDDOWN((DO16+WEEKDAY(DN16)-2)/5,0)*2))))</f>
        <v>42111</v>
      </c>
      <c r="DR16" s="30">
        <v>1</v>
      </c>
      <c r="DS16" s="26"/>
      <c r="DT16" s="28">
        <f>IF(DQ17&gt;0,
(IF(WEEKDAY(DQ17+DR16+ROUNDDOWN((DR16+WEEKDAY(DQ17)-2)/5,0)*2)=1,DQ17+DR16+ROUNDDOWN((DR16+WEEKDAY(DQ17)-2)/5,0)*2+1,IF(WEEKDAY(DQ17+DR16+ROUNDDOWN((DR16+WEEKDAY(DQ17)-2)/5,0)*2)=7,DQ17+DR16+ROUNDDOWN((DR16+WEEKDAY(DQ17)-2)/5,0)*2+2,DQ17+DR16+ROUNDDOWN((DR16+WEEKDAY(DQ17)-2)/5,0)*2))),
(IF(WEEKDAY(DQ16+DR16+ROUNDDOWN((DR16+WEEKDAY(DQ16)-2)/5,0)*2)=1,DQ16+DR16+ROUNDDOWN((DR16+WEEKDAY(DQ16)-2)/5,0)*2+1,IF(WEEKDAY(DQ16+DR16+ROUNDDOWN((DR16+WEEKDAY(DQ16)-2)/5,0)*2)=7,DQ16+DR16+ROUNDDOWN((DR16+WEEKDAY(DQ16)-2)/5,0)*2+2,DQ16+DR16+ROUNDDOWN((DR16+WEEKDAY(DQ16)-2)/5,0)*2))))</f>
        <v>42114</v>
      </c>
      <c r="DU16" s="30">
        <v>1</v>
      </c>
      <c r="DV16" s="26"/>
      <c r="DW16" s="28">
        <f>IF(DT17&gt;0,
(IF(WEEKDAY(DT17+DU16+ROUNDDOWN((DU16+WEEKDAY(DT17)-2)/5,0)*2)=1,DT17+DU16+ROUNDDOWN((DU16+WEEKDAY(DT17)-2)/5,0)*2+1,IF(WEEKDAY(DT17+DU16+ROUNDDOWN((DU16+WEEKDAY(DT17)-2)/5,0)*2)=7,DT17+DU16+ROUNDDOWN((DU16+WEEKDAY(DT17)-2)/5,0)*2+2,DT17+DU16+ROUNDDOWN((DU16+WEEKDAY(DT17)-2)/5,0)*2))),
(IF(WEEKDAY(DT16+DU16+ROUNDDOWN((DU16+WEEKDAY(DT16)-2)/5,0)*2)=1,DT16+DU16+ROUNDDOWN((DU16+WEEKDAY(DT16)-2)/5,0)*2+1,IF(WEEKDAY(DT16+DU16+ROUNDDOWN((DU16+WEEKDAY(DT16)-2)/5,0)*2)=7,DT16+DU16+ROUNDDOWN((DU16+WEEKDAY(DT16)-2)/5,0)*2+2,DT16+DU16+ROUNDDOWN((DU16+WEEKDAY(DT16)-2)/5,0)*2))))</f>
        <v>42115</v>
      </c>
      <c r="DX16" s="30">
        <v>1</v>
      </c>
      <c r="DY16" s="26"/>
      <c r="DZ16" s="28">
        <f>IF(DW17&gt;0,
(IF(WEEKDAY(DW17+DX16+ROUNDDOWN((DX16+WEEKDAY(DW17)-2)/5,0)*2)=1,DW17+DX16+ROUNDDOWN((DX16+WEEKDAY(DW17)-2)/5,0)*2+1,IF(WEEKDAY(DW17+DX16+ROUNDDOWN((DX16+WEEKDAY(DW17)-2)/5,0)*2)=7,DW17+DX16+ROUNDDOWN((DX16+WEEKDAY(DW17)-2)/5,0)*2+2,DW17+DX16+ROUNDDOWN((DX16+WEEKDAY(DW17)-2)/5,0)*2))),
(IF(WEEKDAY(DW16+DX16+ROUNDDOWN((DX16+WEEKDAY(DW16)-2)/5,0)*2)=1,DW16+DX16+ROUNDDOWN((DX16+WEEKDAY(DW16)-2)/5,0)*2+1,IF(WEEKDAY(DW16+DX16+ROUNDDOWN((DX16+WEEKDAY(DW16)-2)/5,0)*2)=7,DW16+DX16+ROUNDDOWN((DX16+WEEKDAY(DW16)-2)/5,0)*2+2,DW16+DX16+ROUNDDOWN((DX16+WEEKDAY(DW16)-2)/5,0)*2))))</f>
        <v>42116</v>
      </c>
      <c r="EA16" s="30">
        <v>1</v>
      </c>
      <c r="EB16" s="26"/>
      <c r="EC16" s="28">
        <f>IF(DZ17&gt;0,
(IF(WEEKDAY(DZ17+EA16+ROUNDDOWN((EA16+WEEKDAY(DZ17)-2)/5,0)*2)=1,DZ17+EA16+ROUNDDOWN((EA16+WEEKDAY(DZ17)-2)/5,0)*2+1,IF(WEEKDAY(DZ17+EA16+ROUNDDOWN((EA16+WEEKDAY(DZ17)-2)/5,0)*2)=7,DZ17+EA16+ROUNDDOWN((EA16+WEEKDAY(DZ17)-2)/5,0)*2+2,DZ17+EA16+ROUNDDOWN((EA16+WEEKDAY(DZ17)-2)/5,0)*2))),
(IF(WEEKDAY(DZ16+EA16+ROUNDDOWN((EA16+WEEKDAY(DZ16)-2)/5,0)*2)=1,DZ16+EA16+ROUNDDOWN((EA16+WEEKDAY(DZ16)-2)/5,0)*2+1,IF(WEEKDAY(DZ16+EA16+ROUNDDOWN((EA16+WEEKDAY(DZ16)-2)/5,0)*2)=7,DZ16+EA16+ROUNDDOWN((EA16+WEEKDAY(DZ16)-2)/5,0)*2+2,DZ16+EA16+ROUNDDOWN((EA16+WEEKDAY(DZ16)-2)/5,0)*2))))</f>
        <v>42117</v>
      </c>
      <c r="ED16" s="30">
        <v>1</v>
      </c>
      <c r="EE16" s="26"/>
      <c r="EF16" s="28">
        <f>IF(EC17&gt;0,
(IF(WEEKDAY(EC17+ED16+ROUNDDOWN((ED16+WEEKDAY(EC17)-2)/5,0)*2)=1,EC17+ED16+ROUNDDOWN((ED16+WEEKDAY(EC17)-2)/5,0)*2+1,IF(WEEKDAY(EC17+ED16+ROUNDDOWN((ED16+WEEKDAY(EC17)-2)/5,0)*2)=7,EC17+ED16+ROUNDDOWN((ED16+WEEKDAY(EC17)-2)/5,0)*2+2,EC17+ED16+ROUNDDOWN((ED16+WEEKDAY(EC17)-2)/5,0)*2))),
(IF(WEEKDAY(EC16+ED16+ROUNDDOWN((ED16+WEEKDAY(EC16)-2)/5,0)*2)=1,EC16+ED16+ROUNDDOWN((ED16+WEEKDAY(EC16)-2)/5,0)*2+1,IF(WEEKDAY(EC16+ED16+ROUNDDOWN((ED16+WEEKDAY(EC16)-2)/5,0)*2)=7,EC16+ED16+ROUNDDOWN((ED16+WEEKDAY(EC16)-2)/5,0)*2+2,EC16+ED16+ROUNDDOWN((ED16+WEEKDAY(EC16)-2)/5,0)*2))))</f>
        <v>42118</v>
      </c>
      <c r="EG16" s="30">
        <v>1</v>
      </c>
      <c r="EH16" s="26"/>
      <c r="EI16" s="28">
        <f>IF(EF17&gt;0,
(IF(WEEKDAY(EF17+EG16+ROUNDDOWN((EG16+WEEKDAY(EF17)-2)/5,0)*2)=1,EF17+EG16+ROUNDDOWN((EG16+WEEKDAY(EF17)-2)/5,0)*2+1,IF(WEEKDAY(EF17+EG16+ROUNDDOWN((EG16+WEEKDAY(EF17)-2)/5,0)*2)=7,EF17+EG16+ROUNDDOWN((EG16+WEEKDAY(EF17)-2)/5,0)*2+2,EF17+EG16+ROUNDDOWN((EG16+WEEKDAY(EF17)-2)/5,0)*2))),
(IF(WEEKDAY(EF16+EG16+ROUNDDOWN((EG16+WEEKDAY(EF16)-2)/5,0)*2)=1,EF16+EG16+ROUNDDOWN((EG16+WEEKDAY(EF16)-2)/5,0)*2+1,IF(WEEKDAY(EF16+EG16+ROUNDDOWN((EG16+WEEKDAY(EF16)-2)/5,0)*2)=7,EF16+EG16+ROUNDDOWN((EG16+WEEKDAY(EF16)-2)/5,0)*2+2,EF16+EG16+ROUNDDOWN((EG16+WEEKDAY(EF16)-2)/5,0)*2))))</f>
        <v>42121</v>
      </c>
      <c r="EJ16" s="30">
        <v>1</v>
      </c>
      <c r="EK16" s="26"/>
      <c r="EL16" s="28">
        <f>IF(EI17&gt;0,
(IF(WEEKDAY(EI17+EJ16+ROUNDDOWN((EJ16+WEEKDAY(EI17)-2)/5,0)*2)=1,EI17+EJ16+ROUNDDOWN((EJ16+WEEKDAY(EI17)-2)/5,0)*2+1,IF(WEEKDAY(EI17+EJ16+ROUNDDOWN((EJ16+WEEKDAY(EI17)-2)/5,0)*2)=7,EI17+EJ16+ROUNDDOWN((EJ16+WEEKDAY(EI17)-2)/5,0)*2+2,EI17+EJ16+ROUNDDOWN((EJ16+WEEKDAY(EI17)-2)/5,0)*2))),
(IF(WEEKDAY(EI16+EJ16+ROUNDDOWN((EJ16+WEEKDAY(EI16)-2)/5,0)*2)=1,EI16+EJ16+ROUNDDOWN((EJ16+WEEKDAY(EI16)-2)/5,0)*2+1,IF(WEEKDAY(EI16+EJ16+ROUNDDOWN((EJ16+WEEKDAY(EI16)-2)/5,0)*2)=7,EI16+EJ16+ROUNDDOWN((EJ16+WEEKDAY(EI16)-2)/5,0)*2+2,EI16+EJ16+ROUNDDOWN((EJ16+WEEKDAY(EI16)-2)/5,0)*2))))</f>
        <v>42122</v>
      </c>
      <c r="EM16" s="30">
        <v>1</v>
      </c>
      <c r="EN16" s="26"/>
      <c r="EO16" s="28">
        <f>IF(EL17&gt;0,
(IF(WEEKDAY(EL17+EM16+ROUNDDOWN((EM16+WEEKDAY(EL17)-2)/5,0)*2)=1,EL17+EM16+ROUNDDOWN((EM16+WEEKDAY(EL17)-2)/5,0)*2+1,IF(WEEKDAY(EL17+EM16+ROUNDDOWN((EM16+WEEKDAY(EL17)-2)/5,0)*2)=7,EL17+EM16+ROUNDDOWN((EM16+WEEKDAY(EL17)-2)/5,0)*2+2,EL17+EM16+ROUNDDOWN((EM16+WEEKDAY(EL17)-2)/5,0)*2))),
(IF(WEEKDAY(EL16+EM16+ROUNDDOWN((EM16+WEEKDAY(EL16)-2)/5,0)*2)=1,EL16+EM16+ROUNDDOWN((EM16+WEEKDAY(EL16)-2)/5,0)*2+1,IF(WEEKDAY(EL16+EM16+ROUNDDOWN((EM16+WEEKDAY(EL16)-2)/5,0)*2)=7,EL16+EM16+ROUNDDOWN((EM16+WEEKDAY(EL16)-2)/5,0)*2+2,EL16+EM16+ROUNDDOWN((EM16+WEEKDAY(EL16)-2)/5,0)*2))))</f>
        <v>42123</v>
      </c>
      <c r="EP16" s="22">
        <v>21</v>
      </c>
      <c r="EQ16" s="26"/>
      <c r="ER16" s="31">
        <f>IF(EO17&gt;0,
(IF(WEEKDAY(EO17+EP16+ROUNDDOWN((EP16+WEEKDAY(EO17)-2)/5,0)*2)=1,EO17+EP16+ROUNDDOWN((EP16+WEEKDAY(EO17)-2)/5,0)*2+1,IF(WEEKDAY(EO17+EP16+ROUNDDOWN((EP16+WEEKDAY(EO17)-2)/5,0)*2)=7,EO17+EP16+ROUNDDOWN((EP16+WEEKDAY(EO17)-2)/5,0)*2+2,EO17+EP16+ROUNDDOWN((EP16+WEEKDAY(EO17)-2)/5,0)*2))),
(IF(WEEKDAY(EO16+EP16+ROUNDDOWN((EP16+WEEKDAY(EO16)-2)/5,0)*2)=1,EO16+EP16+ROUNDDOWN((EP16+WEEKDAY(EO16)-2)/5,0)*2+1,IF(WEEKDAY(EO16+EP16+ROUNDDOWN((EP16+WEEKDAY(EO16)-2)/5,0)*2)=7,EO16+EP16+ROUNDDOWN((EP16+WEEKDAY(EO16)-2)/5,0)*2+2,EO16+EP16+ROUNDDOWN((EP16+WEEKDAY(EO16)-2)/5,0)*2))))</f>
        <v>42152</v>
      </c>
      <c r="ES16" s="32"/>
    </row>
    <row r="17" spans="1:156" s="1" customFormat="1">
      <c r="A17" s="79">
        <v>5</v>
      </c>
      <c r="B17" s="129"/>
      <c r="C17" s="3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>
        <v>41988</v>
      </c>
      <c r="AF17" s="33"/>
      <c r="AG17" s="33"/>
      <c r="AH17" s="33"/>
      <c r="AI17" s="33"/>
      <c r="AJ17" s="33"/>
      <c r="AK17" s="55"/>
      <c r="AL17" s="33"/>
      <c r="AM17" s="33"/>
      <c r="AN17" s="33"/>
      <c r="AO17" s="33"/>
      <c r="AP17" s="33"/>
      <c r="AQ17" s="88"/>
      <c r="AR17" s="33"/>
      <c r="AS17" s="33"/>
      <c r="AT17" s="55"/>
      <c r="AU17" s="33"/>
      <c r="AV17" s="33"/>
      <c r="AW17" s="33"/>
      <c r="AX17" s="33"/>
      <c r="AY17" s="33"/>
      <c r="AZ17" s="33"/>
      <c r="BA17" s="33"/>
      <c r="BB17" s="35"/>
      <c r="BC17" s="88"/>
      <c r="BD17" s="35"/>
      <c r="BE17" s="35"/>
      <c r="BF17" s="33"/>
      <c r="BG17" s="33"/>
      <c r="BH17" s="35"/>
      <c r="BI17" s="33"/>
      <c r="BJ17" s="35"/>
      <c r="BK17" s="35"/>
      <c r="BL17" s="33"/>
      <c r="BM17" s="33"/>
      <c r="BN17" s="35"/>
      <c r="BO17" s="33"/>
      <c r="BP17" s="35"/>
      <c r="BQ17" s="35"/>
      <c r="BR17" s="33"/>
      <c r="BS17" s="35"/>
      <c r="BT17" s="35"/>
      <c r="BU17" s="33"/>
      <c r="BV17" s="35"/>
      <c r="BW17" s="35"/>
      <c r="BX17" s="33"/>
      <c r="BY17" s="35"/>
      <c r="BZ17" s="35"/>
      <c r="CA17" s="33"/>
      <c r="CB17" s="33"/>
      <c r="CC17" s="35"/>
      <c r="CD17" s="33"/>
      <c r="CE17" s="35"/>
      <c r="CF17" s="35"/>
      <c r="CG17" s="33"/>
      <c r="CH17" s="35"/>
      <c r="CI17" s="35"/>
      <c r="CJ17" s="33"/>
      <c r="CK17" s="36"/>
      <c r="CL17" s="35"/>
      <c r="CM17" s="33"/>
      <c r="CN17" s="36"/>
      <c r="CO17" s="35"/>
      <c r="CP17" s="33"/>
      <c r="CQ17" s="36"/>
      <c r="CR17" s="35"/>
      <c r="CS17" s="33"/>
      <c r="CT17" s="36"/>
      <c r="CU17" s="35"/>
      <c r="CV17" s="33"/>
      <c r="CW17" s="36"/>
      <c r="CX17" s="35"/>
      <c r="CY17" s="33"/>
      <c r="CZ17" s="36"/>
      <c r="DA17" s="35"/>
      <c r="DB17" s="33"/>
      <c r="DC17" s="36"/>
      <c r="DD17" s="35"/>
      <c r="DE17" s="33"/>
      <c r="DF17" s="36"/>
      <c r="DG17" s="35"/>
      <c r="DH17" s="33"/>
      <c r="DI17" s="36"/>
      <c r="DJ17" s="35"/>
      <c r="DK17" s="33"/>
      <c r="DL17" s="36"/>
      <c r="DM17" s="35"/>
      <c r="DN17" s="33"/>
      <c r="DO17" s="36"/>
      <c r="DP17" s="35"/>
      <c r="DQ17" s="33"/>
      <c r="DR17" s="36"/>
      <c r="DS17" s="35"/>
      <c r="DT17" s="33"/>
      <c r="DU17" s="36"/>
      <c r="DV17" s="35"/>
      <c r="DW17" s="33"/>
      <c r="DX17" s="36"/>
      <c r="DY17" s="35"/>
      <c r="DZ17" s="33"/>
      <c r="EA17" s="36"/>
      <c r="EB17" s="35"/>
      <c r="EC17" s="33"/>
      <c r="ED17" s="36"/>
      <c r="EE17" s="35"/>
      <c r="EF17" s="33"/>
      <c r="EG17" s="36"/>
      <c r="EH17" s="35"/>
      <c r="EI17" s="33"/>
      <c r="EJ17" s="36"/>
      <c r="EK17" s="35"/>
      <c r="EL17" s="33"/>
      <c r="EM17" s="36"/>
      <c r="EN17" s="35"/>
      <c r="EO17" s="33"/>
      <c r="EP17" s="36"/>
      <c r="EQ17" s="35"/>
      <c r="ER17" s="37"/>
      <c r="ES17" s="33">
        <f>+B17</f>
        <v>0</v>
      </c>
    </row>
    <row r="18" spans="1:156" outlineLevel="2">
      <c r="C18"/>
      <c r="P18"/>
      <c r="AH18"/>
      <c r="BF18"/>
    </row>
    <row r="19" spans="1:156" outlineLevel="1">
      <c r="C19"/>
      <c r="P19"/>
      <c r="AH19"/>
      <c r="BF19"/>
    </row>
    <row r="20" spans="1:156" s="1" customForma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</row>
    <row r="21" spans="1:156" outlineLevel="2">
      <c r="C21"/>
      <c r="P21"/>
      <c r="AH21"/>
      <c r="BF21"/>
    </row>
    <row r="22" spans="1:156" outlineLevel="1">
      <c r="C22"/>
      <c r="P22"/>
      <c r="AH22"/>
      <c r="BF22"/>
    </row>
    <row r="23" spans="1:156" s="1" customForma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</row>
    <row r="24" spans="1:156" outlineLevel="2">
      <c r="C24"/>
      <c r="P24"/>
      <c r="AH24"/>
      <c r="BF24"/>
    </row>
    <row r="25" spans="1:156" outlineLevel="1">
      <c r="C25"/>
      <c r="P25"/>
      <c r="AH25"/>
      <c r="BF25"/>
    </row>
    <row r="26" spans="1:156" s="1" customForma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</row>
    <row r="27" spans="1:156" outlineLevel="2">
      <c r="C27"/>
      <c r="P27"/>
      <c r="AH27"/>
      <c r="BF27"/>
    </row>
    <row r="28" spans="1:156" outlineLevel="1">
      <c r="C28"/>
      <c r="P28"/>
      <c r="AH28"/>
      <c r="BF28"/>
    </row>
    <row r="29" spans="1:156" s="1" customForma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</row>
    <row r="30" spans="1:156" outlineLevel="2">
      <c r="C30"/>
      <c r="P30"/>
      <c r="AH30"/>
      <c r="BF30"/>
    </row>
    <row r="31" spans="1:156" outlineLevel="1">
      <c r="C31"/>
      <c r="P31"/>
      <c r="AH31"/>
      <c r="BF31"/>
      <c r="ET31" s="66"/>
      <c r="EU31" s="66"/>
      <c r="EV31" s="66"/>
      <c r="EW31" s="66"/>
      <c r="EX31" s="66"/>
      <c r="EY31" s="66"/>
      <c r="EZ31" s="66"/>
    </row>
    <row r="32" spans="1:156" s="1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 s="67"/>
      <c r="EU32" s="67"/>
      <c r="EV32" s="67"/>
      <c r="EW32" s="67"/>
      <c r="EX32" s="67"/>
      <c r="EY32" s="67"/>
      <c r="EZ32" s="67"/>
    </row>
    <row r="33" spans="1:156" outlineLevel="2">
      <c r="C33"/>
      <c r="P33"/>
      <c r="AH33"/>
      <c r="BF33"/>
      <c r="ET33" s="66"/>
      <c r="EU33" s="66"/>
      <c r="EV33" s="66"/>
      <c r="EW33" s="66"/>
      <c r="EX33" s="66"/>
      <c r="EY33" s="66"/>
      <c r="EZ33" s="66"/>
    </row>
    <row r="34" spans="1:156" outlineLevel="1">
      <c r="C34"/>
      <c r="P34"/>
      <c r="AH34"/>
      <c r="BF34"/>
      <c r="ET34" s="66"/>
      <c r="EU34" s="66"/>
      <c r="EV34" s="66"/>
      <c r="EW34" s="66"/>
      <c r="EX34" s="66"/>
      <c r="EY34" s="66"/>
      <c r="EZ34" s="66"/>
    </row>
    <row r="35" spans="1:156" s="1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 s="67"/>
      <c r="EU35" s="67"/>
      <c r="EV35" s="67"/>
      <c r="EW35" s="67"/>
      <c r="EX35" s="67"/>
      <c r="EY35" s="67"/>
      <c r="EZ35" s="67"/>
    </row>
    <row r="36" spans="1:156" outlineLevel="2">
      <c r="C36"/>
      <c r="P36"/>
      <c r="AH36"/>
      <c r="BF36"/>
      <c r="ET36" s="66"/>
      <c r="EU36" s="66"/>
      <c r="EV36" s="66"/>
      <c r="EW36" s="66"/>
      <c r="EX36" s="66"/>
      <c r="EY36" s="66"/>
      <c r="EZ36" s="66"/>
    </row>
    <row r="37" spans="1:156" outlineLevel="1">
      <c r="C37"/>
      <c r="P37"/>
      <c r="AH37"/>
      <c r="BF37"/>
      <c r="ET37" s="66"/>
      <c r="EU37" s="66"/>
      <c r="EV37" s="66"/>
      <c r="EW37" s="66"/>
      <c r="EX37" s="66"/>
      <c r="EY37" s="66"/>
      <c r="EZ37" s="66"/>
    </row>
    <row r="38" spans="1:156">
      <c r="C38"/>
      <c r="P38"/>
      <c r="AH38"/>
      <c r="BF38"/>
      <c r="ET38" s="66"/>
      <c r="EU38" s="66"/>
      <c r="EV38" s="66"/>
      <c r="EW38" s="66"/>
      <c r="EX38" s="66"/>
      <c r="EY38" s="66"/>
      <c r="EZ38" s="66"/>
    </row>
    <row r="39" spans="1:156" outlineLevel="2">
      <c r="C39"/>
      <c r="P39"/>
      <c r="AH39"/>
      <c r="BF39"/>
      <c r="ET39" s="66"/>
      <c r="EU39" s="66"/>
      <c r="EV39" s="66"/>
      <c r="EW39" s="66"/>
      <c r="EX39" s="66"/>
      <c r="EY39" s="66"/>
      <c r="EZ39" s="66"/>
    </row>
    <row r="40" spans="1:156" outlineLevel="1">
      <c r="C40"/>
      <c r="P40"/>
      <c r="AH40"/>
      <c r="BF40"/>
      <c r="ET40" s="66"/>
      <c r="EU40" s="66"/>
      <c r="EV40" s="66"/>
      <c r="EW40" s="66"/>
      <c r="EX40" s="66"/>
      <c r="EY40" s="66"/>
      <c r="EZ40" s="66"/>
    </row>
    <row r="41" spans="1:156" s="1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 s="67"/>
      <c r="EU41" s="67"/>
      <c r="EV41" s="67"/>
      <c r="EW41" s="67"/>
      <c r="EX41" s="67"/>
      <c r="EY41" s="67"/>
      <c r="EZ41" s="67"/>
    </row>
    <row r="42" spans="1:156" outlineLevel="2">
      <c r="C42"/>
      <c r="P42"/>
      <c r="AH42"/>
      <c r="BF42"/>
      <c r="ET42" s="66"/>
      <c r="EU42" s="66"/>
      <c r="EV42" s="66"/>
      <c r="EW42" s="66"/>
      <c r="EX42" s="66"/>
      <c r="EY42" s="66"/>
      <c r="EZ42" s="66"/>
    </row>
    <row r="43" spans="1:156" outlineLevel="1">
      <c r="C43"/>
      <c r="P43"/>
      <c r="AH43"/>
      <c r="BF43"/>
      <c r="ET43" s="66"/>
      <c r="EU43" s="66"/>
      <c r="EV43" s="66"/>
      <c r="EW43" s="66"/>
      <c r="EX43" s="66"/>
      <c r="EY43" s="66"/>
      <c r="EZ43" s="66"/>
    </row>
    <row r="44" spans="1:156" s="1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 s="67"/>
      <c r="EU44" s="67"/>
      <c r="EV44" s="67"/>
      <c r="EW44" s="67"/>
      <c r="EX44" s="67"/>
      <c r="EY44" s="67"/>
      <c r="EZ44" s="67"/>
    </row>
    <row r="45" spans="1:156" outlineLevel="2">
      <c r="C45"/>
      <c r="P45"/>
      <c r="AH45"/>
      <c r="BF45"/>
      <c r="ET45" s="66"/>
      <c r="EU45" s="66"/>
      <c r="EV45" s="66"/>
      <c r="EW45" s="66"/>
      <c r="EX45" s="66"/>
      <c r="EY45" s="66"/>
      <c r="EZ45" s="66"/>
    </row>
    <row r="46" spans="1:156" outlineLevel="1">
      <c r="C46"/>
      <c r="P46"/>
      <c r="AH46"/>
      <c r="BF46"/>
      <c r="ET46" s="66"/>
      <c r="EU46" s="66"/>
      <c r="EV46" s="66"/>
      <c r="EW46" s="66"/>
      <c r="EX46" s="66"/>
      <c r="EY46" s="66"/>
      <c r="EZ46" s="66"/>
    </row>
    <row r="47" spans="1:156" s="1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 s="67"/>
      <c r="EU47" s="67"/>
      <c r="EV47" s="67"/>
      <c r="EW47" s="67"/>
      <c r="EX47" s="67"/>
      <c r="EY47" s="67"/>
      <c r="EZ47" s="67"/>
    </row>
    <row r="48" spans="1:156" outlineLevel="2">
      <c r="C48"/>
      <c r="P48"/>
      <c r="AH48"/>
      <c r="BF48"/>
      <c r="ET48" s="66"/>
      <c r="EU48" s="66"/>
      <c r="EV48" s="66"/>
      <c r="EW48" s="66"/>
      <c r="EX48" s="66"/>
      <c r="EY48" s="66"/>
      <c r="EZ48" s="66"/>
    </row>
    <row r="49" spans="1:166" outlineLevel="1">
      <c r="C49"/>
      <c r="P49"/>
      <c r="AH49"/>
      <c r="BF49"/>
      <c r="ET49" s="66"/>
      <c r="EU49" s="66"/>
      <c r="EV49" s="66"/>
      <c r="EW49" s="66"/>
      <c r="EX49" s="66"/>
      <c r="EY49" s="66"/>
      <c r="EZ49" s="66"/>
    </row>
    <row r="50" spans="1:166">
      <c r="C50"/>
      <c r="P50"/>
      <c r="AH50"/>
      <c r="BF50"/>
      <c r="ET50" s="66"/>
      <c r="EU50" s="66"/>
      <c r="EV50" s="66"/>
      <c r="EW50" s="66"/>
      <c r="EX50" s="66"/>
      <c r="EY50" s="66"/>
      <c r="EZ50" s="66"/>
    </row>
    <row r="51" spans="1:166" outlineLevel="2">
      <c r="C51"/>
      <c r="P51"/>
      <c r="AH51"/>
      <c r="BF51"/>
      <c r="ET51" s="66"/>
      <c r="EU51" s="66"/>
      <c r="EV51" s="66"/>
      <c r="EW51" s="66"/>
      <c r="EX51" s="66"/>
      <c r="EY51" s="66"/>
      <c r="EZ51" s="66"/>
    </row>
    <row r="52" spans="1:166" outlineLevel="1">
      <c r="C52"/>
      <c r="P52"/>
      <c r="AH52"/>
      <c r="BF52"/>
      <c r="ET52" s="66"/>
      <c r="EU52" s="66"/>
      <c r="EV52" s="66"/>
      <c r="EW52" s="66"/>
      <c r="EX52" s="66"/>
      <c r="EY52" s="66"/>
      <c r="EZ52" s="66"/>
    </row>
    <row r="53" spans="1:166" s="1" customForma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 s="67"/>
      <c r="EU53" s="67"/>
      <c r="EV53" s="67"/>
      <c r="EW53" s="67"/>
      <c r="EX53" s="67"/>
      <c r="EY53" s="67"/>
      <c r="EZ53" s="67"/>
    </row>
    <row r="54" spans="1:166" outlineLevel="2">
      <c r="C54"/>
      <c r="P54"/>
      <c r="AH54"/>
      <c r="BF54"/>
      <c r="ET54" s="66"/>
      <c r="EU54" s="66"/>
      <c r="EV54" s="66"/>
      <c r="EW54" s="66"/>
      <c r="EX54" s="66"/>
      <c r="EY54" s="66"/>
      <c r="EZ54" s="66"/>
    </row>
    <row r="55" spans="1:166" outlineLevel="1">
      <c r="C55"/>
      <c r="P55"/>
      <c r="AH55"/>
      <c r="BF55"/>
      <c r="ET55" s="66"/>
      <c r="EU55" s="66"/>
      <c r="EV55" s="66"/>
      <c r="EW55" s="66"/>
      <c r="EX55" s="66"/>
      <c r="EY55" s="66"/>
      <c r="EZ55" s="66"/>
    </row>
    <row r="56" spans="1:166" s="1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 s="67"/>
      <c r="EU56" s="67"/>
      <c r="EV56" s="67"/>
      <c r="EW56" s="67"/>
      <c r="EX56" s="67"/>
      <c r="EY56" s="67"/>
      <c r="EZ56" s="67"/>
    </row>
    <row r="57" spans="1:166" outlineLevel="2">
      <c r="C57"/>
      <c r="P57"/>
      <c r="AH57"/>
      <c r="BF57"/>
      <c r="ET57" s="66"/>
      <c r="EU57" s="66"/>
      <c r="EV57" s="66"/>
      <c r="EW57" s="66"/>
      <c r="EX57" s="66"/>
      <c r="EY57" s="66"/>
      <c r="EZ57" s="66"/>
    </row>
    <row r="58" spans="1:166" outlineLevel="1">
      <c r="C58"/>
      <c r="P58"/>
      <c r="AH58"/>
      <c r="BF58"/>
      <c r="ET58" s="66"/>
      <c r="EU58" s="66"/>
      <c r="EV58" s="66"/>
      <c r="EW58" s="66"/>
      <c r="EX58" s="66"/>
      <c r="EY58" s="66"/>
      <c r="EZ58" s="66"/>
    </row>
    <row r="59" spans="1:166" s="1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 s="67"/>
      <c r="EU59" s="67"/>
      <c r="EV59" s="67"/>
      <c r="EW59" s="67"/>
      <c r="EX59" s="67"/>
      <c r="EY59" s="67"/>
      <c r="EZ59" s="67"/>
    </row>
    <row r="60" spans="1:166" outlineLevel="2">
      <c r="C60"/>
      <c r="P60"/>
      <c r="AH60"/>
      <c r="BF60"/>
      <c r="ET60" s="66"/>
      <c r="EU60" s="66"/>
      <c r="EV60" s="66"/>
      <c r="EW60" s="66"/>
      <c r="EX60" s="66"/>
      <c r="EY60" s="66"/>
      <c r="EZ60" s="66"/>
    </row>
    <row r="61" spans="1:166" outlineLevel="1">
      <c r="C61"/>
      <c r="P61"/>
      <c r="AH61"/>
      <c r="BF61"/>
      <c r="ET61" s="66"/>
      <c r="EU61" s="66"/>
      <c r="EV61" s="66"/>
      <c r="EW61" s="66"/>
      <c r="EX61" s="66"/>
      <c r="EY61" s="66"/>
      <c r="EZ61" s="66"/>
    </row>
    <row r="62" spans="1:166" s="1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 s="66"/>
      <c r="EU62" s="66"/>
      <c r="EV62" s="66"/>
      <c r="EW62" s="66"/>
      <c r="EX62" s="66"/>
      <c r="EY62" s="66"/>
      <c r="EZ62" s="66"/>
      <c r="FA62"/>
      <c r="FB62"/>
      <c r="FC62"/>
      <c r="FD62"/>
      <c r="FE62"/>
      <c r="FF62"/>
      <c r="FG62"/>
      <c r="FH62"/>
      <c r="FI62"/>
      <c r="FJ62"/>
    </row>
    <row r="63" spans="1:166" outlineLevel="2">
      <c r="C63"/>
      <c r="P63"/>
      <c r="AH63"/>
      <c r="BF63"/>
      <c r="ET63" s="66"/>
      <c r="EU63" s="66"/>
      <c r="EV63" s="66"/>
      <c r="EW63" s="66"/>
      <c r="EX63" s="66"/>
      <c r="EY63" s="66"/>
      <c r="EZ63" s="66"/>
    </row>
    <row r="64" spans="1:166" outlineLevel="1">
      <c r="C64"/>
      <c r="P64"/>
      <c r="AH64"/>
      <c r="BF64"/>
      <c r="ET64" s="66"/>
      <c r="EU64" s="66"/>
      <c r="EV64" s="66"/>
      <c r="EW64" s="66"/>
      <c r="EX64" s="66"/>
      <c r="EY64" s="66"/>
      <c r="EZ64" s="66"/>
    </row>
    <row r="65" spans="1:166" s="1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 s="66"/>
      <c r="EU65" s="66"/>
      <c r="EV65" s="66"/>
      <c r="EW65" s="66"/>
      <c r="EX65" s="66"/>
      <c r="EY65" s="66"/>
      <c r="EZ65" s="66"/>
      <c r="FA65"/>
      <c r="FB65"/>
      <c r="FC65"/>
      <c r="FD65"/>
      <c r="FE65"/>
      <c r="FF65"/>
      <c r="FG65"/>
      <c r="FH65"/>
      <c r="FI65"/>
      <c r="FJ65"/>
    </row>
    <row r="66" spans="1:166" outlineLevel="2">
      <c r="C66"/>
      <c r="P66"/>
      <c r="AH66"/>
      <c r="BF66"/>
      <c r="ET66" s="66"/>
      <c r="EU66" s="66"/>
      <c r="EV66" s="66"/>
      <c r="EW66" s="66"/>
      <c r="EX66" s="66"/>
      <c r="EY66" s="66"/>
      <c r="EZ66" s="66"/>
    </row>
    <row r="67" spans="1:166" outlineLevel="1">
      <c r="C67"/>
      <c r="P67"/>
      <c r="AH67"/>
      <c r="BF67"/>
      <c r="ET67" s="66"/>
      <c r="EU67" s="66"/>
      <c r="EV67" s="66"/>
      <c r="EW67" s="66"/>
      <c r="EX67" s="66"/>
      <c r="EY67" s="66"/>
      <c r="EZ67" s="66"/>
    </row>
    <row r="68" spans="1:166" s="1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 s="66"/>
      <c r="EU68" s="66"/>
      <c r="EV68" s="66"/>
      <c r="EW68" s="66"/>
      <c r="EX68" s="66"/>
      <c r="EY68" s="66"/>
      <c r="EZ68" s="66"/>
      <c r="FA68"/>
      <c r="FB68"/>
      <c r="FC68"/>
      <c r="FD68"/>
      <c r="FE68"/>
      <c r="FF68"/>
      <c r="FG68"/>
      <c r="FH68"/>
      <c r="FI68"/>
      <c r="FJ68"/>
    </row>
    <row r="69" spans="1:166" outlineLevel="2">
      <c r="C69"/>
      <c r="P69"/>
      <c r="AH69"/>
      <c r="BF69"/>
      <c r="ET69" s="66"/>
      <c r="EU69" s="66"/>
      <c r="EV69" s="66"/>
      <c r="EW69" s="66"/>
      <c r="EX69" s="66"/>
      <c r="EY69" s="66"/>
      <c r="EZ69" s="66"/>
    </row>
    <row r="70" spans="1:166" outlineLevel="1">
      <c r="C70"/>
      <c r="P70"/>
      <c r="AH70"/>
      <c r="BF70"/>
      <c r="ET70" s="66"/>
      <c r="EU70" s="66"/>
      <c r="EV70" s="66"/>
      <c r="EW70" s="66"/>
      <c r="EX70" s="66"/>
      <c r="EY70" s="66"/>
      <c r="EZ70" s="66"/>
    </row>
    <row r="71" spans="1:166" s="1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 s="66"/>
      <c r="EU71" s="66"/>
      <c r="EV71" s="66"/>
      <c r="EW71" s="66"/>
      <c r="EX71" s="66"/>
      <c r="EY71" s="66"/>
      <c r="EZ71" s="66"/>
      <c r="FA71"/>
      <c r="FB71"/>
      <c r="FC71"/>
      <c r="FD71"/>
      <c r="FE71"/>
      <c r="FF71"/>
      <c r="FG71"/>
      <c r="FH71"/>
      <c r="FI71"/>
      <c r="FJ71"/>
    </row>
    <row r="72" spans="1:166" outlineLevel="2">
      <c r="C72"/>
      <c r="P72"/>
      <c r="AH72"/>
      <c r="BF72"/>
      <c r="ET72" s="66"/>
      <c r="EU72" s="66"/>
      <c r="EV72" s="66"/>
      <c r="EW72" s="66"/>
      <c r="EX72" s="66"/>
      <c r="EY72" s="66"/>
      <c r="EZ72" s="66"/>
    </row>
    <row r="73" spans="1:166" outlineLevel="1">
      <c r="C73"/>
      <c r="P73"/>
      <c r="AH73"/>
      <c r="BF73"/>
      <c r="ET73" s="66"/>
      <c r="EU73" s="66"/>
      <c r="EV73" s="66"/>
      <c r="EW73" s="66"/>
      <c r="EX73" s="66"/>
      <c r="EY73" s="66"/>
      <c r="EZ73" s="66"/>
    </row>
    <row r="74" spans="1:166" outlineLevel="1">
      <c r="C74"/>
      <c r="P74"/>
      <c r="AH74"/>
      <c r="BF74"/>
      <c r="ET74" s="66"/>
      <c r="EU74" s="66"/>
      <c r="EV74" s="66"/>
      <c r="EW74" s="66"/>
      <c r="EX74" s="66"/>
      <c r="EY74" s="66"/>
      <c r="EZ74" s="66"/>
    </row>
    <row r="75" spans="1:166" s="1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</row>
    <row r="76" spans="1:166" outlineLevel="2">
      <c r="C76"/>
      <c r="P76"/>
      <c r="AH76"/>
      <c r="BF76"/>
    </row>
    <row r="77" spans="1:166" outlineLevel="1">
      <c r="C77"/>
      <c r="P77"/>
      <c r="AH77"/>
      <c r="BF77"/>
    </row>
    <row r="78" spans="1:166" s="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</row>
    <row r="79" spans="1:166" outlineLevel="2">
      <c r="C79"/>
      <c r="P79"/>
      <c r="AH79"/>
      <c r="BF79"/>
    </row>
    <row r="80" spans="1:166" outlineLevel="1">
      <c r="C80"/>
      <c r="P80"/>
      <c r="AH80"/>
      <c r="BF80"/>
    </row>
    <row r="81" spans="1:166" s="1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</row>
    <row r="82" spans="1:166" outlineLevel="2">
      <c r="C82"/>
      <c r="P82"/>
      <c r="AH82"/>
      <c r="BF82"/>
    </row>
    <row r="83" spans="1:166" outlineLevel="1">
      <c r="C83"/>
      <c r="P83"/>
      <c r="AH83"/>
      <c r="BF83"/>
    </row>
    <row r="84" spans="1:166" s="1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</row>
    <row r="85" spans="1:166" outlineLevel="2">
      <c r="C85"/>
      <c r="P85"/>
      <c r="AH85"/>
      <c r="BF85"/>
    </row>
    <row r="86" spans="1:166" outlineLevel="1">
      <c r="C86"/>
      <c r="P86"/>
      <c r="AH86"/>
      <c r="BF86"/>
    </row>
    <row r="87" spans="1:166" outlineLevel="1">
      <c r="C87"/>
      <c r="P87"/>
      <c r="AH87"/>
      <c r="BF87"/>
    </row>
    <row r="88" spans="1:166" outlineLevel="1">
      <c r="C88"/>
      <c r="P88"/>
      <c r="AH88"/>
      <c r="BF88"/>
    </row>
    <row r="89" spans="1:166" s="1" customForma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</row>
    <row r="90" spans="1:166" outlineLevel="2">
      <c r="C90"/>
      <c r="P90"/>
      <c r="AH90"/>
      <c r="BF90"/>
    </row>
    <row r="91" spans="1:166" outlineLevel="1">
      <c r="C91"/>
      <c r="P91"/>
      <c r="AH91"/>
      <c r="BF91"/>
    </row>
    <row r="92" spans="1:166" s="1" customForma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</row>
    <row r="93" spans="1:166" outlineLevel="2">
      <c r="C93"/>
      <c r="P93"/>
      <c r="AH93"/>
      <c r="BF93"/>
    </row>
    <row r="94" spans="1:166" outlineLevel="1">
      <c r="C94"/>
      <c r="P94"/>
      <c r="AH94"/>
      <c r="BF94"/>
    </row>
    <row r="95" spans="1:166" s="1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</row>
    <row r="96" spans="1:166" outlineLevel="2">
      <c r="C96"/>
      <c r="P96"/>
      <c r="AH96"/>
      <c r="BF96"/>
    </row>
    <row r="97" spans="1:166" outlineLevel="1">
      <c r="C97"/>
      <c r="P97"/>
      <c r="AH97"/>
      <c r="BF97"/>
    </row>
    <row r="98" spans="1:166" s="1" customForma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</row>
    <row r="99" spans="1:166" outlineLevel="2">
      <c r="C99"/>
      <c r="P99"/>
      <c r="AH99"/>
      <c r="BF99"/>
    </row>
    <row r="100" spans="1:166" outlineLevel="1">
      <c r="C100"/>
      <c r="P100"/>
      <c r="AH100"/>
      <c r="BF100"/>
    </row>
    <row r="101" spans="1:166" s="1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</row>
    <row r="102" spans="1:166" outlineLevel="2">
      <c r="C102"/>
      <c r="P102"/>
      <c r="AH102"/>
      <c r="BF102"/>
    </row>
    <row r="103" spans="1:166" outlineLevel="1">
      <c r="C103"/>
      <c r="P103"/>
      <c r="AH103"/>
      <c r="BF103"/>
    </row>
    <row r="104" spans="1:166" s="1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</row>
    <row r="105" spans="1:166" outlineLevel="2">
      <c r="C105"/>
      <c r="P105"/>
      <c r="AH105"/>
      <c r="BF105"/>
    </row>
    <row r="106" spans="1:166" outlineLevel="1">
      <c r="C106"/>
      <c r="P106"/>
      <c r="AH106"/>
      <c r="BF106"/>
    </row>
    <row r="107" spans="1:166" s="1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</row>
    <row r="108" spans="1:166" outlineLevel="2">
      <c r="C108"/>
      <c r="P108"/>
      <c r="AH108"/>
      <c r="BF108"/>
    </row>
    <row r="109" spans="1:166" outlineLevel="1">
      <c r="C109"/>
      <c r="P109"/>
      <c r="AH109"/>
      <c r="BF109"/>
    </row>
    <row r="110" spans="1:166" s="1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</row>
    <row r="111" spans="1:166" outlineLevel="2">
      <c r="C111"/>
      <c r="P111"/>
      <c r="AH111"/>
      <c r="BF111"/>
    </row>
    <row r="112" spans="1:166" outlineLevel="1">
      <c r="C112"/>
      <c r="P112"/>
      <c r="AH112"/>
      <c r="BF112"/>
    </row>
    <row r="113" spans="1:166" s="1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</row>
    <row r="114" spans="1:166" outlineLevel="2">
      <c r="C114"/>
      <c r="P114"/>
      <c r="AH114"/>
      <c r="BF114"/>
    </row>
    <row r="115" spans="1:166" outlineLevel="1">
      <c r="C115"/>
      <c r="P115"/>
      <c r="AH115"/>
      <c r="BF115"/>
    </row>
    <row r="116" spans="1:166" s="1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</row>
    <row r="117" spans="1:166" outlineLevel="2">
      <c r="C117"/>
      <c r="P117"/>
      <c r="AH117"/>
      <c r="BF117"/>
    </row>
    <row r="118" spans="1:166" outlineLevel="1">
      <c r="C118"/>
      <c r="P118"/>
      <c r="AH118"/>
      <c r="BF118"/>
    </row>
    <row r="119" spans="1:166" s="1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</row>
    <row r="120" spans="1:166" outlineLevel="2">
      <c r="A120" s="95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</row>
    <row r="121" spans="1:166" outlineLevel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  <c r="CQ121" s="47"/>
      <c r="CR121" s="47"/>
      <c r="CS121" s="47"/>
      <c r="CT121" s="47"/>
      <c r="CU121" s="47"/>
      <c r="CV121" s="47"/>
      <c r="CW121" s="47"/>
      <c r="CX121" s="47"/>
      <c r="CY121" s="47"/>
      <c r="CZ121" s="47"/>
      <c r="DA121" s="47"/>
      <c r="DB121" s="47"/>
    </row>
    <row r="122" spans="1:166" s="1" customForma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47"/>
      <c r="CK122" s="47"/>
      <c r="CL122" s="47"/>
      <c r="CM122" s="47"/>
      <c r="CN122" s="47"/>
      <c r="CO122" s="47"/>
      <c r="CP122" s="47"/>
      <c r="CQ122" s="47"/>
      <c r="CR122" s="47"/>
      <c r="CS122" s="47"/>
      <c r="CT122" s="47"/>
      <c r="CU122" s="47"/>
      <c r="CV122" s="47"/>
      <c r="CW122" s="47"/>
      <c r="CX122" s="47"/>
      <c r="CY122" s="47"/>
      <c r="CZ122" s="47"/>
      <c r="DA122" s="47"/>
      <c r="DB122" s="47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</row>
    <row r="123" spans="1:166" outlineLevel="2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47"/>
      <c r="BZ123" s="47"/>
      <c r="CA123" s="47"/>
      <c r="CB123" s="47"/>
      <c r="CC123" s="47"/>
      <c r="CD123" s="47"/>
      <c r="CE123" s="47"/>
      <c r="CF123" s="47"/>
      <c r="CG123" s="47"/>
      <c r="CH123" s="47"/>
      <c r="CI123" s="47"/>
      <c r="CJ123" s="47"/>
      <c r="CK123" s="47"/>
      <c r="CL123" s="47"/>
      <c r="CM123" s="47"/>
      <c r="CN123" s="47"/>
      <c r="CO123" s="47"/>
      <c r="CP123" s="47"/>
      <c r="CQ123" s="47"/>
      <c r="CR123" s="47"/>
      <c r="CS123" s="47"/>
      <c r="CT123" s="47"/>
      <c r="CU123" s="47"/>
      <c r="CV123" s="47"/>
      <c r="CW123" s="47"/>
      <c r="CX123" s="47"/>
      <c r="CY123" s="47"/>
      <c r="CZ123" s="47"/>
      <c r="DA123" s="47"/>
      <c r="DB123" s="47"/>
    </row>
    <row r="124" spans="1:166" outlineLevel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  <c r="CQ124" s="47"/>
      <c r="CR124" s="47"/>
      <c r="CS124" s="47"/>
      <c r="CT124" s="47"/>
      <c r="CU124" s="47"/>
      <c r="CV124" s="47"/>
      <c r="CW124" s="47"/>
      <c r="CX124" s="47"/>
      <c r="CY124" s="47"/>
      <c r="CZ124" s="47"/>
      <c r="DA124" s="47"/>
      <c r="DB124" s="47"/>
    </row>
    <row r="125" spans="1:166" s="1" customForma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47"/>
      <c r="BZ125" s="47"/>
      <c r="CA125" s="47"/>
      <c r="CB125" s="47"/>
      <c r="CC125" s="47"/>
      <c r="CD125" s="47"/>
      <c r="CE125" s="47"/>
      <c r="CF125" s="47"/>
      <c r="CG125" s="47"/>
      <c r="CH125" s="47"/>
      <c r="CI125" s="47"/>
      <c r="CJ125" s="47"/>
      <c r="CK125" s="47"/>
      <c r="CL125" s="47"/>
      <c r="CM125" s="47"/>
      <c r="CN125" s="47"/>
      <c r="CO125" s="47"/>
      <c r="CP125" s="47"/>
      <c r="CQ125" s="47"/>
      <c r="CR125" s="47"/>
      <c r="CS125" s="47"/>
      <c r="CT125" s="47"/>
      <c r="CU125" s="47"/>
      <c r="CV125" s="47"/>
      <c r="CW125" s="47"/>
      <c r="CX125" s="47"/>
      <c r="CY125" s="47"/>
      <c r="CZ125" s="47"/>
      <c r="DA125" s="47"/>
      <c r="DB125" s="47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</row>
    <row r="126" spans="1:166" outlineLevel="2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  <c r="CF126" s="47"/>
      <c r="CG126" s="47"/>
      <c r="CH126" s="47"/>
      <c r="CI126" s="47"/>
      <c r="CJ126" s="47"/>
      <c r="CK126" s="47"/>
      <c r="CL126" s="47"/>
      <c r="CM126" s="47"/>
      <c r="CN126" s="47"/>
      <c r="CO126" s="47"/>
      <c r="CP126" s="47"/>
      <c r="CQ126" s="47"/>
      <c r="CR126" s="47"/>
      <c r="CS126" s="47"/>
      <c r="CT126" s="47"/>
      <c r="CU126" s="47"/>
      <c r="CV126" s="47"/>
      <c r="CW126" s="47"/>
      <c r="CX126" s="47"/>
      <c r="CY126" s="47"/>
      <c r="CZ126" s="47"/>
      <c r="DA126" s="47"/>
      <c r="DB126" s="47"/>
    </row>
    <row r="127" spans="1:166" outlineLevel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47"/>
      <c r="BZ127" s="47"/>
      <c r="CA127" s="47"/>
      <c r="CB127" s="47"/>
      <c r="CC127" s="47"/>
      <c r="CD127" s="47"/>
      <c r="CE127" s="47"/>
      <c r="CF127" s="47"/>
      <c r="CG127" s="47"/>
      <c r="CH127" s="47"/>
      <c r="CI127" s="47"/>
      <c r="CJ127" s="47"/>
      <c r="CK127" s="47"/>
      <c r="CL127" s="47"/>
      <c r="CM127" s="47"/>
      <c r="CN127" s="47"/>
      <c r="CO127" s="47"/>
      <c r="CP127" s="47"/>
      <c r="CQ127" s="47"/>
      <c r="CR127" s="47"/>
      <c r="CS127" s="47"/>
      <c r="CT127" s="47"/>
      <c r="CU127" s="47"/>
      <c r="CV127" s="47"/>
      <c r="CW127" s="47"/>
      <c r="CX127" s="47"/>
      <c r="CY127" s="47"/>
      <c r="CZ127" s="47"/>
      <c r="DA127" s="47"/>
      <c r="DB127" s="47"/>
    </row>
    <row r="128" spans="1:166" s="1" customForma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  <c r="CF128" s="47"/>
      <c r="CG128" s="47"/>
      <c r="CH128" s="47"/>
      <c r="CI128" s="47"/>
      <c r="CJ128" s="47"/>
      <c r="CK128" s="47"/>
      <c r="CL128" s="47"/>
      <c r="CM128" s="47"/>
      <c r="CN128" s="47"/>
      <c r="CO128" s="47"/>
      <c r="CP128" s="47"/>
      <c r="CQ128" s="47"/>
      <c r="CR128" s="47"/>
      <c r="CS128" s="47"/>
      <c r="CT128" s="47"/>
      <c r="CU128" s="47"/>
      <c r="CV128" s="47"/>
      <c r="CW128" s="47"/>
      <c r="CX128" s="47"/>
      <c r="CY128" s="47"/>
      <c r="CZ128" s="47"/>
      <c r="DA128" s="47"/>
      <c r="DB128" s="47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</row>
    <row r="129" spans="1:166" outlineLevel="2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  <c r="CQ129" s="47"/>
      <c r="CR129" s="47"/>
      <c r="CS129" s="47"/>
      <c r="CT129" s="47"/>
      <c r="CU129" s="47"/>
      <c r="CV129" s="47"/>
      <c r="CW129" s="47"/>
      <c r="CX129" s="47"/>
      <c r="CY129" s="47"/>
      <c r="CZ129" s="47"/>
      <c r="DA129" s="47"/>
      <c r="DB129" s="47"/>
    </row>
    <row r="130" spans="1:166" outlineLevel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/>
      <c r="CK130" s="47"/>
      <c r="CL130" s="47"/>
      <c r="CM130" s="47"/>
      <c r="CN130" s="47"/>
      <c r="CO130" s="47"/>
      <c r="CP130" s="47"/>
      <c r="CQ130" s="47"/>
      <c r="CR130" s="47"/>
      <c r="CS130" s="47"/>
      <c r="CT130" s="47"/>
      <c r="CU130" s="47"/>
      <c r="CV130" s="47"/>
      <c r="CW130" s="47"/>
      <c r="CX130" s="47"/>
      <c r="CY130" s="47"/>
      <c r="CZ130" s="47"/>
      <c r="DA130" s="47"/>
      <c r="DB130" s="47"/>
    </row>
    <row r="131" spans="1:166" s="1" customForma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47"/>
      <c r="BZ131" s="47"/>
      <c r="CA131" s="47"/>
      <c r="CB131" s="47"/>
      <c r="CC131" s="47"/>
      <c r="CD131" s="47"/>
      <c r="CE131" s="47"/>
      <c r="CF131" s="47"/>
      <c r="CG131" s="47"/>
      <c r="CH131" s="47"/>
      <c r="CI131" s="47"/>
      <c r="CJ131" s="47"/>
      <c r="CK131" s="47"/>
      <c r="CL131" s="47"/>
      <c r="CM131" s="47"/>
      <c r="CN131" s="47"/>
      <c r="CO131" s="47"/>
      <c r="CP131" s="47"/>
      <c r="CQ131" s="47"/>
      <c r="CR131" s="47"/>
      <c r="CS131" s="47"/>
      <c r="CT131" s="47"/>
      <c r="CU131" s="47"/>
      <c r="CV131" s="47"/>
      <c r="CW131" s="47"/>
      <c r="CX131" s="47"/>
      <c r="CY131" s="47"/>
      <c r="CZ131" s="47"/>
      <c r="DA131" s="47"/>
      <c r="DB131" s="47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</row>
    <row r="132" spans="1:166" outlineLevel="2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  <c r="CF132" s="47"/>
      <c r="CG132" s="47"/>
      <c r="CH132" s="47"/>
      <c r="CI132" s="47"/>
      <c r="CJ132" s="47"/>
      <c r="CK132" s="47"/>
      <c r="CL132" s="47"/>
      <c r="CM132" s="47"/>
      <c r="CN132" s="47"/>
      <c r="CO132" s="47"/>
      <c r="CP132" s="47"/>
      <c r="CQ132" s="47"/>
      <c r="CR132" s="47"/>
      <c r="CS132" s="47"/>
      <c r="CT132" s="47"/>
      <c r="CU132" s="47"/>
      <c r="CV132" s="47"/>
      <c r="CW132" s="47"/>
      <c r="CX132" s="47"/>
      <c r="CY132" s="47"/>
      <c r="CZ132" s="47"/>
      <c r="DA132" s="47"/>
      <c r="DB132" s="47"/>
    </row>
    <row r="133" spans="1:166" outlineLevel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  <c r="CF133" s="47"/>
      <c r="CG133" s="47"/>
      <c r="CH133" s="47"/>
      <c r="CI133" s="47"/>
      <c r="CJ133" s="47"/>
      <c r="CK133" s="47"/>
      <c r="CL133" s="47"/>
      <c r="CM133" s="47"/>
      <c r="CN133" s="47"/>
      <c r="CO133" s="47"/>
      <c r="CP133" s="47"/>
      <c r="CQ133" s="47"/>
      <c r="CR133" s="47"/>
      <c r="CS133" s="47"/>
      <c r="CT133" s="47"/>
      <c r="CU133" s="47"/>
      <c r="CV133" s="47"/>
      <c r="CW133" s="47"/>
      <c r="CX133" s="47"/>
      <c r="CY133" s="47"/>
      <c r="CZ133" s="47"/>
      <c r="DA133" s="47"/>
      <c r="DB133" s="47"/>
    </row>
    <row r="134" spans="1:166" s="1" customForma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  <c r="CQ134" s="47"/>
      <c r="CR134" s="47"/>
      <c r="CS134" s="47"/>
      <c r="CT134" s="47"/>
      <c r="CU134" s="47"/>
      <c r="CV134" s="47"/>
      <c r="CW134" s="47"/>
      <c r="CX134" s="47"/>
      <c r="CY134" s="47"/>
      <c r="CZ134" s="47"/>
      <c r="DA134" s="47"/>
      <c r="DB134" s="47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</row>
    <row r="135" spans="1:166" outlineLevel="2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47"/>
      <c r="BZ135" s="47"/>
      <c r="CA135" s="47"/>
      <c r="CB135" s="47"/>
      <c r="CC135" s="47"/>
      <c r="CD135" s="47"/>
      <c r="CE135" s="47"/>
      <c r="CF135" s="47"/>
      <c r="CG135" s="47"/>
      <c r="CH135" s="47"/>
      <c r="CI135" s="47"/>
      <c r="CJ135" s="47"/>
      <c r="CK135" s="47"/>
      <c r="CL135" s="47"/>
      <c r="CM135" s="47"/>
      <c r="CN135" s="47"/>
      <c r="CO135" s="47"/>
      <c r="CP135" s="47"/>
      <c r="CQ135" s="47"/>
      <c r="CR135" s="47"/>
      <c r="CS135" s="47"/>
      <c r="CT135" s="47"/>
      <c r="CU135" s="47"/>
      <c r="CV135" s="47"/>
      <c r="CW135" s="47"/>
      <c r="CX135" s="47"/>
      <c r="CY135" s="47"/>
      <c r="CZ135" s="47"/>
      <c r="DA135" s="47"/>
      <c r="DB135" s="47"/>
    </row>
    <row r="136" spans="1:166" outlineLevel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  <c r="CH136" s="47"/>
      <c r="CI136" s="47"/>
      <c r="CJ136" s="47"/>
      <c r="CK136" s="47"/>
      <c r="CL136" s="47"/>
      <c r="CM136" s="47"/>
      <c r="CN136" s="47"/>
      <c r="CO136" s="47"/>
      <c r="CP136" s="47"/>
      <c r="CQ136" s="47"/>
      <c r="CR136" s="47"/>
      <c r="CS136" s="47"/>
      <c r="CT136" s="47"/>
      <c r="CU136" s="47"/>
      <c r="CV136" s="47"/>
      <c r="CW136" s="47"/>
      <c r="CX136" s="47"/>
      <c r="CY136" s="47"/>
      <c r="CZ136" s="47"/>
      <c r="DA136" s="47"/>
      <c r="DB136" s="47"/>
    </row>
    <row r="137" spans="1:166" s="1" customForma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</row>
    <row r="138" spans="1:166" outlineLevel="2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7"/>
      <c r="BZ138" s="47"/>
      <c r="CA138" s="47"/>
      <c r="CB138" s="47"/>
      <c r="CC138" s="47"/>
      <c r="CD138" s="47"/>
      <c r="CE138" s="47"/>
      <c r="CF138" s="47"/>
      <c r="CG138" s="47"/>
      <c r="CH138" s="47"/>
      <c r="CI138" s="47"/>
      <c r="CJ138" s="47"/>
      <c r="CK138" s="47"/>
      <c r="CL138" s="47"/>
      <c r="CM138" s="47"/>
      <c r="CN138" s="47"/>
      <c r="CO138" s="47"/>
      <c r="CP138" s="47"/>
      <c r="CQ138" s="47"/>
      <c r="CR138" s="47"/>
      <c r="CS138" s="47"/>
      <c r="CT138" s="47"/>
      <c r="CU138" s="47"/>
      <c r="CV138" s="47"/>
      <c r="CW138" s="47"/>
      <c r="CX138" s="47"/>
      <c r="CY138" s="47"/>
      <c r="CZ138" s="47"/>
      <c r="DA138" s="47"/>
      <c r="DB138" s="47"/>
    </row>
    <row r="139" spans="1:166" outlineLevel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47"/>
      <c r="BZ139" s="47"/>
      <c r="CA139" s="47"/>
      <c r="CB139" s="47"/>
      <c r="CC139" s="47"/>
      <c r="CD139" s="47"/>
      <c r="CE139" s="47"/>
      <c r="CF139" s="47"/>
      <c r="CG139" s="47"/>
      <c r="CH139" s="47"/>
      <c r="CI139" s="47"/>
      <c r="CJ139" s="47"/>
      <c r="CK139" s="47"/>
      <c r="CL139" s="47"/>
      <c r="CM139" s="47"/>
      <c r="CN139" s="47"/>
      <c r="CO139" s="47"/>
      <c r="CP139" s="47"/>
      <c r="CQ139" s="47"/>
      <c r="CR139" s="47"/>
      <c r="CS139" s="47"/>
      <c r="CT139" s="47"/>
      <c r="CU139" s="47"/>
      <c r="CV139" s="47"/>
      <c r="CW139" s="47"/>
      <c r="CX139" s="47"/>
      <c r="CY139" s="47"/>
      <c r="CZ139" s="47"/>
      <c r="DA139" s="47"/>
      <c r="DB139" s="47"/>
    </row>
    <row r="140" spans="1:166" s="1" customForma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47"/>
      <c r="BZ140" s="47"/>
      <c r="CA140" s="47"/>
      <c r="CB140" s="47"/>
      <c r="CC140" s="47"/>
      <c r="CD140" s="47"/>
      <c r="CE140" s="47"/>
      <c r="CF140" s="47"/>
      <c r="CG140" s="47"/>
      <c r="CH140" s="47"/>
      <c r="CI140" s="47"/>
      <c r="CJ140" s="47"/>
      <c r="CK140" s="47"/>
      <c r="CL140" s="47"/>
      <c r="CM140" s="47"/>
      <c r="CN140" s="47"/>
      <c r="CO140" s="47"/>
      <c r="CP140" s="47"/>
      <c r="CQ140" s="47"/>
      <c r="CR140" s="47"/>
      <c r="CS140" s="47"/>
      <c r="CT140" s="47"/>
      <c r="CU140" s="47"/>
      <c r="CV140" s="47"/>
      <c r="CW140" s="47"/>
      <c r="CX140" s="47"/>
      <c r="CY140" s="47"/>
      <c r="CZ140" s="47"/>
      <c r="DA140" s="47"/>
      <c r="DB140" s="47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</row>
    <row r="141" spans="1:166" outlineLevel="2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47"/>
      <c r="BZ141" s="47"/>
      <c r="CA141" s="47"/>
      <c r="CB141" s="47"/>
      <c r="CC141" s="47"/>
      <c r="CD141" s="47"/>
      <c r="CE141" s="47"/>
      <c r="CF141" s="47"/>
      <c r="CG141" s="47"/>
      <c r="CH141" s="47"/>
      <c r="CI141" s="47"/>
      <c r="CJ141" s="47"/>
      <c r="CK141" s="47"/>
      <c r="CL141" s="47"/>
      <c r="CM141" s="47"/>
      <c r="CN141" s="47"/>
      <c r="CO141" s="47"/>
      <c r="CP141" s="47"/>
      <c r="CQ141" s="47"/>
      <c r="CR141" s="47"/>
      <c r="CS141" s="47"/>
      <c r="CT141" s="47"/>
      <c r="CU141" s="47"/>
      <c r="CV141" s="47"/>
      <c r="CW141" s="47"/>
      <c r="CX141" s="47"/>
      <c r="CY141" s="47"/>
      <c r="CZ141" s="47"/>
      <c r="DA141" s="47"/>
      <c r="DB141" s="47"/>
    </row>
    <row r="142" spans="1:166" outlineLevel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47"/>
      <c r="BZ142" s="47"/>
      <c r="CA142" s="47"/>
      <c r="CB142" s="47"/>
      <c r="CC142" s="47"/>
      <c r="CD142" s="47"/>
      <c r="CE142" s="47"/>
      <c r="CF142" s="47"/>
      <c r="CG142" s="47"/>
      <c r="CH142" s="47"/>
      <c r="CI142" s="47"/>
      <c r="CJ142" s="47"/>
      <c r="CK142" s="47"/>
      <c r="CL142" s="47"/>
      <c r="CM142" s="47"/>
      <c r="CN142" s="47"/>
      <c r="CO142" s="47"/>
      <c r="CP142" s="47"/>
      <c r="CQ142" s="47"/>
      <c r="CR142" s="47"/>
      <c r="CS142" s="47"/>
      <c r="CT142" s="47"/>
      <c r="CU142" s="47"/>
      <c r="CV142" s="47"/>
      <c r="CW142" s="47"/>
      <c r="CX142" s="47"/>
      <c r="CY142" s="47"/>
      <c r="CZ142" s="47"/>
      <c r="DA142" s="47"/>
      <c r="DB142" s="47"/>
    </row>
    <row r="143" spans="1:166" s="1" customForma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47"/>
      <c r="BZ143" s="47"/>
      <c r="CA143" s="47"/>
      <c r="CB143" s="47"/>
      <c r="CC143" s="47"/>
      <c r="CD143" s="47"/>
      <c r="CE143" s="47"/>
      <c r="CF143" s="47"/>
      <c r="CG143" s="47"/>
      <c r="CH143" s="47"/>
      <c r="CI143" s="47"/>
      <c r="CJ143" s="47"/>
      <c r="CK143" s="47"/>
      <c r="CL143" s="47"/>
      <c r="CM143" s="47"/>
      <c r="CN143" s="47"/>
      <c r="CO143" s="47"/>
      <c r="CP143" s="47"/>
      <c r="CQ143" s="47"/>
      <c r="CR143" s="47"/>
      <c r="CS143" s="47"/>
      <c r="CT143" s="47"/>
      <c r="CU143" s="47"/>
      <c r="CV143" s="47"/>
      <c r="CW143" s="47"/>
      <c r="CX143" s="47"/>
      <c r="CY143" s="47"/>
      <c r="CZ143" s="47"/>
      <c r="DA143" s="47"/>
      <c r="DB143" s="47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</row>
    <row r="144" spans="1:166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47"/>
      <c r="BZ144" s="47"/>
      <c r="CA144" s="47"/>
      <c r="CB144" s="47"/>
      <c r="CC144" s="47"/>
      <c r="CD144" s="47"/>
      <c r="CE144" s="47"/>
      <c r="CF144" s="47"/>
      <c r="CG144" s="47"/>
      <c r="CH144" s="47"/>
      <c r="CI144" s="47"/>
      <c r="CJ144" s="47"/>
      <c r="CK144" s="47"/>
      <c r="CL144" s="47"/>
      <c r="CM144" s="47"/>
      <c r="CN144" s="47"/>
      <c r="CO144" s="47"/>
      <c r="CP144" s="47"/>
      <c r="CQ144" s="47"/>
      <c r="CR144" s="47"/>
      <c r="CS144" s="47"/>
      <c r="CT144" s="47"/>
      <c r="CU144" s="47"/>
      <c r="CV144" s="47"/>
      <c r="CW144" s="47"/>
      <c r="CX144" s="47"/>
      <c r="CY144" s="47"/>
      <c r="CZ144" s="47"/>
      <c r="DA144" s="47"/>
      <c r="DB144" s="47"/>
    </row>
    <row r="145" spans="1:106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47"/>
      <c r="BZ145" s="47"/>
      <c r="CA145" s="47"/>
      <c r="CB145" s="47"/>
      <c r="CC145" s="47"/>
      <c r="CD145" s="47"/>
      <c r="CE145" s="47"/>
      <c r="CF145" s="47"/>
      <c r="CG145" s="47"/>
      <c r="CH145" s="47"/>
      <c r="CI145" s="47"/>
      <c r="CJ145" s="47"/>
      <c r="CK145" s="47"/>
      <c r="CL145" s="47"/>
      <c r="CM145" s="47"/>
      <c r="CN145" s="47"/>
      <c r="CO145" s="47"/>
      <c r="CP145" s="47"/>
      <c r="CQ145" s="47"/>
      <c r="CR145" s="47"/>
      <c r="CS145" s="47"/>
      <c r="CT145" s="47"/>
      <c r="CU145" s="47"/>
      <c r="CV145" s="47"/>
      <c r="CW145" s="47"/>
      <c r="CX145" s="47"/>
      <c r="CY145" s="47"/>
      <c r="CZ145" s="47"/>
      <c r="DA145" s="47"/>
      <c r="DB145" s="47"/>
    </row>
    <row r="146" spans="1:106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47"/>
      <c r="BZ146" s="47"/>
      <c r="CA146" s="47"/>
      <c r="CB146" s="47"/>
      <c r="CC146" s="47"/>
      <c r="CD146" s="47"/>
      <c r="CE146" s="47"/>
      <c r="CF146" s="47"/>
      <c r="CG146" s="47"/>
      <c r="CH146" s="47"/>
      <c r="CI146" s="47"/>
      <c r="CJ146" s="47"/>
      <c r="CK146" s="47"/>
      <c r="CL146" s="47"/>
      <c r="CM146" s="47"/>
      <c r="CN146" s="47"/>
      <c r="CO146" s="47"/>
      <c r="CP146" s="47"/>
      <c r="CQ146" s="47"/>
      <c r="CR146" s="47"/>
      <c r="CS146" s="47"/>
      <c r="CT146" s="47"/>
      <c r="CU146" s="47"/>
      <c r="CV146" s="47"/>
      <c r="CW146" s="47"/>
      <c r="CX146" s="47"/>
      <c r="CY146" s="47"/>
      <c r="CZ146" s="47"/>
      <c r="DA146" s="47"/>
      <c r="DB146" s="47"/>
    </row>
    <row r="147" spans="1:106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47"/>
      <c r="BZ147" s="47"/>
      <c r="CA147" s="47"/>
      <c r="CB147" s="47"/>
      <c r="CC147" s="47"/>
      <c r="CD147" s="47"/>
      <c r="CE147" s="47"/>
      <c r="CF147" s="47"/>
      <c r="CG147" s="47"/>
      <c r="CH147" s="47"/>
      <c r="CI147" s="47"/>
      <c r="CJ147" s="47"/>
      <c r="CK147" s="47"/>
      <c r="CL147" s="47"/>
      <c r="CM147" s="47"/>
      <c r="CN147" s="47"/>
      <c r="CO147" s="47"/>
      <c r="CP147" s="47"/>
      <c r="CQ147" s="47"/>
      <c r="CR147" s="47"/>
      <c r="CS147" s="47"/>
      <c r="CT147" s="47"/>
      <c r="CU147" s="47"/>
      <c r="CV147" s="47"/>
      <c r="CW147" s="47"/>
      <c r="CX147" s="47"/>
      <c r="CY147" s="47"/>
      <c r="CZ147" s="47"/>
      <c r="DA147" s="47"/>
      <c r="DB147" s="47"/>
    </row>
    <row r="148" spans="1:106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G148" s="47"/>
      <c r="BH148" s="47"/>
      <c r="BI148" s="47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47"/>
      <c r="BZ148" s="47"/>
      <c r="CA148" s="47"/>
      <c r="CB148" s="47"/>
      <c r="CC148" s="47"/>
      <c r="CD148" s="47"/>
      <c r="CE148" s="47"/>
      <c r="CF148" s="47"/>
      <c r="CG148" s="47"/>
      <c r="CH148" s="47"/>
      <c r="CI148" s="47"/>
      <c r="CJ148" s="47"/>
      <c r="CK148" s="47"/>
      <c r="CL148" s="47"/>
      <c r="CM148" s="47"/>
      <c r="CN148" s="47"/>
      <c r="CO148" s="47"/>
      <c r="CP148" s="47"/>
      <c r="CQ148" s="47"/>
      <c r="CR148" s="47"/>
      <c r="CS148" s="47"/>
      <c r="CT148" s="47"/>
      <c r="CU148" s="47"/>
      <c r="CV148" s="47"/>
      <c r="CW148" s="47"/>
      <c r="CX148" s="47"/>
      <c r="CY148" s="47"/>
      <c r="CZ148" s="47"/>
      <c r="DA148" s="47"/>
      <c r="DB148" s="47"/>
    </row>
    <row r="149" spans="1:106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47"/>
      <c r="BZ149" s="47"/>
      <c r="CA149" s="47"/>
      <c r="CB149" s="47"/>
      <c r="CC149" s="47"/>
      <c r="CD149" s="47"/>
      <c r="CE149" s="47"/>
      <c r="CF149" s="47"/>
      <c r="CG149" s="47"/>
      <c r="CH149" s="47"/>
      <c r="CI149" s="47"/>
      <c r="CJ149" s="47"/>
      <c r="CK149" s="47"/>
      <c r="CL149" s="47"/>
      <c r="CM149" s="47"/>
      <c r="CN149" s="47"/>
      <c r="CO149" s="47"/>
      <c r="CP149" s="47"/>
      <c r="CQ149" s="47"/>
      <c r="CR149" s="47"/>
      <c r="CS149" s="47"/>
      <c r="CT149" s="47"/>
      <c r="CU149" s="47"/>
      <c r="CV149" s="47"/>
      <c r="CW149" s="47"/>
      <c r="CX149" s="47"/>
      <c r="CY149" s="47"/>
      <c r="CZ149" s="47"/>
      <c r="DA149" s="47"/>
      <c r="DB149" s="47"/>
    </row>
    <row r="150" spans="1:106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47"/>
      <c r="BZ150" s="47"/>
      <c r="CA150" s="47"/>
      <c r="CB150" s="47"/>
      <c r="CC150" s="47"/>
      <c r="CD150" s="47"/>
      <c r="CE150" s="47"/>
      <c r="CF150" s="47"/>
      <c r="CG150" s="47"/>
      <c r="CH150" s="47"/>
      <c r="CI150" s="47"/>
      <c r="CJ150" s="47"/>
      <c r="CK150" s="47"/>
      <c r="CL150" s="47"/>
      <c r="CM150" s="47"/>
      <c r="CN150" s="47"/>
      <c r="CO150" s="47"/>
      <c r="CP150" s="47"/>
      <c r="CQ150" s="47"/>
      <c r="CR150" s="47"/>
      <c r="CS150" s="47"/>
      <c r="CT150" s="47"/>
      <c r="CU150" s="47"/>
      <c r="CV150" s="47"/>
      <c r="CW150" s="47"/>
      <c r="CX150" s="47"/>
      <c r="CY150" s="47"/>
      <c r="CZ150" s="47"/>
      <c r="DA150" s="47"/>
      <c r="DB150" s="47"/>
    </row>
    <row r="151" spans="1:106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47"/>
      <c r="BZ151" s="47"/>
      <c r="CA151" s="47"/>
      <c r="CB151" s="47"/>
      <c r="CC151" s="47"/>
      <c r="CD151" s="47"/>
      <c r="CE151" s="47"/>
      <c r="CF151" s="47"/>
      <c r="CG151" s="47"/>
      <c r="CH151" s="47"/>
      <c r="CI151" s="47"/>
      <c r="CJ151" s="47"/>
      <c r="CK151" s="47"/>
      <c r="CL151" s="47"/>
      <c r="CM151" s="47"/>
      <c r="CN151" s="47"/>
      <c r="CO151" s="47"/>
      <c r="CP151" s="47"/>
      <c r="CQ151" s="47"/>
      <c r="CR151" s="47"/>
      <c r="CS151" s="47"/>
      <c r="CT151" s="47"/>
      <c r="CU151" s="47"/>
      <c r="CV151" s="47"/>
      <c r="CW151" s="47"/>
      <c r="CX151" s="47"/>
      <c r="CY151" s="47"/>
      <c r="CZ151" s="47"/>
      <c r="DA151" s="47"/>
      <c r="DB151" s="47"/>
    </row>
    <row r="152" spans="1:106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47"/>
      <c r="BZ152" s="47"/>
      <c r="CA152" s="47"/>
      <c r="CB152" s="47"/>
      <c r="CC152" s="47"/>
      <c r="CD152" s="47"/>
      <c r="CE152" s="47"/>
      <c r="CF152" s="47"/>
      <c r="CG152" s="47"/>
      <c r="CH152" s="47"/>
      <c r="CI152" s="47"/>
      <c r="CJ152" s="47"/>
      <c r="CK152" s="47"/>
      <c r="CL152" s="47"/>
      <c r="CM152" s="47"/>
      <c r="CN152" s="47"/>
      <c r="CO152" s="47"/>
      <c r="CP152" s="47"/>
      <c r="CQ152" s="47"/>
      <c r="CR152" s="47"/>
      <c r="CS152" s="47"/>
      <c r="CT152" s="47"/>
      <c r="CU152" s="47"/>
      <c r="CV152" s="47"/>
      <c r="CW152" s="47"/>
      <c r="CX152" s="47"/>
      <c r="CY152" s="47"/>
      <c r="CZ152" s="47"/>
      <c r="DA152" s="47"/>
      <c r="DB152" s="47"/>
    </row>
    <row r="153" spans="1:106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  <c r="CA153" s="47"/>
      <c r="CB153" s="47"/>
      <c r="CC153" s="47"/>
      <c r="CD153" s="47"/>
      <c r="CE153" s="47"/>
      <c r="CF153" s="47"/>
      <c r="CG153" s="47"/>
      <c r="CH153" s="47"/>
      <c r="CI153" s="47"/>
      <c r="CJ153" s="47"/>
      <c r="CK153" s="47"/>
      <c r="CL153" s="47"/>
      <c r="CM153" s="47"/>
      <c r="CN153" s="47"/>
      <c r="CO153" s="47"/>
      <c r="CP153" s="47"/>
      <c r="CQ153" s="47"/>
      <c r="CR153" s="47"/>
      <c r="CS153" s="47"/>
      <c r="CT153" s="47"/>
      <c r="CU153" s="47"/>
      <c r="CV153" s="47"/>
      <c r="CW153" s="47"/>
      <c r="CX153" s="47"/>
      <c r="CY153" s="47"/>
      <c r="CZ153" s="47"/>
      <c r="DA153" s="47"/>
      <c r="DB153" s="47"/>
    </row>
    <row r="154" spans="1:106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47"/>
      <c r="BZ154" s="47"/>
      <c r="CA154" s="47"/>
      <c r="CB154" s="47"/>
      <c r="CC154" s="47"/>
      <c r="CD154" s="47"/>
      <c r="CE154" s="47"/>
      <c r="CF154" s="47"/>
      <c r="CG154" s="47"/>
      <c r="CH154" s="47"/>
      <c r="CI154" s="47"/>
      <c r="CJ154" s="47"/>
      <c r="CK154" s="47"/>
      <c r="CL154" s="47"/>
      <c r="CM154" s="47"/>
      <c r="CN154" s="47"/>
      <c r="CO154" s="47"/>
      <c r="CP154" s="47"/>
      <c r="CQ154" s="47"/>
      <c r="CR154" s="47"/>
      <c r="CS154" s="47"/>
      <c r="CT154" s="47"/>
      <c r="CU154" s="47"/>
      <c r="CV154" s="47"/>
      <c r="CW154" s="47"/>
      <c r="CX154" s="47"/>
      <c r="CY154" s="47"/>
      <c r="CZ154" s="47"/>
      <c r="DA154" s="47"/>
      <c r="DB154" s="47"/>
    </row>
    <row r="155" spans="1:106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47"/>
      <c r="BZ155" s="47"/>
      <c r="CA155" s="47"/>
      <c r="CB155" s="47"/>
      <c r="CC155" s="47"/>
      <c r="CD155" s="47"/>
      <c r="CE155" s="47"/>
      <c r="CF155" s="47"/>
      <c r="CG155" s="47"/>
      <c r="CH155" s="47"/>
      <c r="CI155" s="47"/>
      <c r="CJ155" s="47"/>
      <c r="CK155" s="47"/>
      <c r="CL155" s="47"/>
      <c r="CM155" s="47"/>
      <c r="CN155" s="47"/>
      <c r="CO155" s="47"/>
      <c r="CP155" s="47"/>
      <c r="CQ155" s="47"/>
      <c r="CR155" s="47"/>
      <c r="CS155" s="47"/>
      <c r="CT155" s="47"/>
      <c r="CU155" s="47"/>
      <c r="CV155" s="47"/>
      <c r="CW155" s="47"/>
      <c r="CX155" s="47"/>
      <c r="CY155" s="47"/>
      <c r="CZ155" s="47"/>
      <c r="DA155" s="47"/>
      <c r="DB155" s="47"/>
    </row>
    <row r="156" spans="1:106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47"/>
      <c r="BZ156" s="47"/>
      <c r="CA156" s="47"/>
      <c r="CB156" s="47"/>
      <c r="CC156" s="47"/>
      <c r="CD156" s="47"/>
      <c r="CE156" s="47"/>
      <c r="CF156" s="47"/>
      <c r="CG156" s="47"/>
      <c r="CH156" s="47"/>
      <c r="CI156" s="47"/>
      <c r="CJ156" s="47"/>
      <c r="CK156" s="47"/>
      <c r="CL156" s="47"/>
      <c r="CM156" s="47"/>
      <c r="CN156" s="47"/>
      <c r="CO156" s="47"/>
      <c r="CP156" s="47"/>
      <c r="CQ156" s="47"/>
      <c r="CR156" s="47"/>
      <c r="CS156" s="47"/>
      <c r="CT156" s="47"/>
      <c r="CU156" s="47"/>
      <c r="CV156" s="47"/>
      <c r="CW156" s="47"/>
      <c r="CX156" s="47"/>
      <c r="CY156" s="47"/>
      <c r="CZ156" s="47"/>
      <c r="DA156" s="47"/>
      <c r="DB156" s="47"/>
    </row>
    <row r="157" spans="1:106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47"/>
      <c r="BZ157" s="47"/>
      <c r="CA157" s="47"/>
      <c r="CB157" s="47"/>
      <c r="CC157" s="47"/>
      <c r="CD157" s="47"/>
      <c r="CE157" s="47"/>
      <c r="CF157" s="47"/>
      <c r="CG157" s="47"/>
      <c r="CH157" s="47"/>
      <c r="CI157" s="47"/>
      <c r="CJ157" s="47"/>
      <c r="CK157" s="47"/>
      <c r="CL157" s="47"/>
      <c r="CM157" s="47"/>
      <c r="CN157" s="47"/>
      <c r="CO157" s="47"/>
      <c r="CP157" s="47"/>
      <c r="CQ157" s="47"/>
      <c r="CR157" s="47"/>
      <c r="CS157" s="47"/>
      <c r="CT157" s="47"/>
      <c r="CU157" s="47"/>
      <c r="CV157" s="47"/>
      <c r="CW157" s="47"/>
      <c r="CX157" s="47"/>
      <c r="CY157" s="47"/>
      <c r="CZ157" s="47"/>
      <c r="DA157" s="47"/>
      <c r="DB157" s="47"/>
    </row>
    <row r="158" spans="1:106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47"/>
      <c r="BZ158" s="47"/>
      <c r="CA158" s="47"/>
      <c r="CB158" s="47"/>
      <c r="CC158" s="47"/>
      <c r="CD158" s="47"/>
      <c r="CE158" s="47"/>
      <c r="CF158" s="47"/>
      <c r="CG158" s="47"/>
      <c r="CH158" s="47"/>
      <c r="CI158" s="47"/>
      <c r="CJ158" s="47"/>
      <c r="CK158" s="47"/>
      <c r="CL158" s="47"/>
      <c r="CM158" s="47"/>
      <c r="CN158" s="47"/>
      <c r="CO158" s="47"/>
      <c r="CP158" s="47"/>
      <c r="CQ158" s="47"/>
      <c r="CR158" s="47"/>
      <c r="CS158" s="47"/>
      <c r="CT158" s="47"/>
      <c r="CU158" s="47"/>
      <c r="CV158" s="47"/>
      <c r="CW158" s="47"/>
      <c r="CX158" s="47"/>
      <c r="CY158" s="47"/>
      <c r="CZ158" s="47"/>
      <c r="DA158" s="47"/>
      <c r="DB158" s="47"/>
    </row>
    <row r="159" spans="1:106">
      <c r="C159"/>
      <c r="P159"/>
      <c r="AH159"/>
      <c r="BF159"/>
    </row>
    <row r="160" spans="1:106">
      <c r="C160"/>
      <c r="P160"/>
      <c r="AH160"/>
      <c r="BF160"/>
    </row>
    <row r="161" spans="3:58">
      <c r="C161"/>
      <c r="P161"/>
      <c r="AH161"/>
      <c r="BF161"/>
    </row>
    <row r="162" spans="3:58">
      <c r="C162"/>
      <c r="P162"/>
      <c r="AH162"/>
      <c r="BF162"/>
    </row>
    <row r="163" spans="3:58">
      <c r="C163"/>
      <c r="P163"/>
      <c r="AH163"/>
      <c r="BF163"/>
    </row>
    <row r="164" spans="3:58">
      <c r="C164"/>
      <c r="P164"/>
      <c r="AH164"/>
      <c r="BF164"/>
    </row>
    <row r="165" spans="3:58">
      <c r="C165"/>
      <c r="P165"/>
      <c r="AH165"/>
      <c r="BF165"/>
    </row>
    <row r="166" spans="3:58">
      <c r="C166"/>
      <c r="P166"/>
      <c r="AH166"/>
      <c r="BF166"/>
    </row>
    <row r="167" spans="3:58">
      <c r="C167"/>
      <c r="P167"/>
      <c r="AH167"/>
      <c r="BF167"/>
    </row>
    <row r="168" spans="3:58">
      <c r="C168"/>
      <c r="P168"/>
      <c r="AH168"/>
      <c r="BF168"/>
    </row>
    <row r="169" spans="3:58">
      <c r="C169"/>
      <c r="P169"/>
      <c r="AH169"/>
      <c r="BF169"/>
    </row>
    <row r="170" spans="3:58" ht="12" customHeight="1">
      <c r="C170"/>
      <c r="P170"/>
      <c r="AH170"/>
      <c r="BF170"/>
    </row>
    <row r="171" spans="3:58">
      <c r="C171"/>
      <c r="P171"/>
      <c r="AH171"/>
      <c r="BF171"/>
    </row>
    <row r="172" spans="3:58">
      <c r="C172"/>
      <c r="P172"/>
      <c r="AH172"/>
      <c r="BF172"/>
    </row>
    <row r="173" spans="3:58">
      <c r="C173"/>
      <c r="P173"/>
      <c r="AH173"/>
      <c r="BF173"/>
    </row>
    <row r="174" spans="3:58">
      <c r="C174"/>
      <c r="P174"/>
      <c r="AH174"/>
      <c r="BF174"/>
    </row>
    <row r="175" spans="3:58">
      <c r="C175"/>
      <c r="P175"/>
      <c r="AH175"/>
      <c r="BF175"/>
    </row>
    <row r="176" spans="3:58">
      <c r="C176"/>
      <c r="P176"/>
      <c r="AH176"/>
      <c r="BF176"/>
    </row>
    <row r="177" spans="3:58">
      <c r="C177"/>
      <c r="P177"/>
      <c r="AH177"/>
      <c r="BF177"/>
    </row>
    <row r="178" spans="3:58">
      <c r="C178"/>
      <c r="P178"/>
      <c r="AH178"/>
      <c r="BF178"/>
    </row>
    <row r="179" spans="3:58">
      <c r="C179"/>
      <c r="P179"/>
      <c r="AH179"/>
      <c r="BF179"/>
    </row>
    <row r="180" spans="3:58">
      <c r="C180"/>
      <c r="P180"/>
      <c r="AH180"/>
      <c r="BF180"/>
    </row>
    <row r="181" spans="3:58">
      <c r="C181"/>
      <c r="P181"/>
      <c r="AH181"/>
      <c r="BF181"/>
    </row>
    <row r="182" spans="3:58">
      <c r="C182"/>
      <c r="P182"/>
      <c r="AH182"/>
      <c r="BF182"/>
    </row>
    <row r="183" spans="3:58">
      <c r="C183"/>
      <c r="P183"/>
      <c r="AH183"/>
      <c r="BF183"/>
    </row>
    <row r="184" spans="3:58">
      <c r="C184"/>
      <c r="P184"/>
      <c r="AH184"/>
      <c r="BF184"/>
    </row>
    <row r="185" spans="3:58">
      <c r="C185"/>
      <c r="P185"/>
      <c r="AH185"/>
      <c r="BF185"/>
    </row>
    <row r="186" spans="3:58">
      <c r="C186"/>
      <c r="P186"/>
      <c r="AH186"/>
      <c r="BF186"/>
    </row>
    <row r="187" spans="3:58">
      <c r="C187"/>
      <c r="P187"/>
      <c r="AH187"/>
      <c r="BF187"/>
    </row>
    <row r="188" spans="3:58">
      <c r="C188"/>
      <c r="P188"/>
      <c r="AH188"/>
      <c r="BF188"/>
    </row>
    <row r="189" spans="3:58">
      <c r="C189"/>
      <c r="P189"/>
      <c r="AH189"/>
      <c r="BF189"/>
    </row>
    <row r="190" spans="3:58">
      <c r="C190"/>
      <c r="P190"/>
      <c r="AH190"/>
      <c r="BF190"/>
    </row>
    <row r="191" spans="3:58">
      <c r="C191"/>
      <c r="P191"/>
      <c r="AH191"/>
      <c r="BF191"/>
    </row>
    <row r="192" spans="3:58">
      <c r="C192"/>
      <c r="P192"/>
      <c r="AH192"/>
      <c r="BF192"/>
    </row>
    <row r="193" spans="3:58">
      <c r="C193"/>
      <c r="P193"/>
      <c r="AH193"/>
      <c r="BF193"/>
    </row>
    <row r="194" spans="3:58">
      <c r="C194"/>
      <c r="P194"/>
      <c r="AH194"/>
      <c r="BF194"/>
    </row>
    <row r="195" spans="3:58">
      <c r="C195"/>
      <c r="P195"/>
      <c r="AH195"/>
      <c r="BF195"/>
    </row>
    <row r="196" spans="3:58">
      <c r="C196"/>
      <c r="P196"/>
      <c r="AH196"/>
      <c r="BF196"/>
    </row>
    <row r="197" spans="3:58">
      <c r="C197"/>
      <c r="P197"/>
      <c r="AH197"/>
      <c r="BF197"/>
    </row>
    <row r="198" spans="3:58">
      <c r="C198"/>
      <c r="P198"/>
      <c r="AH198"/>
      <c r="BF198"/>
    </row>
    <row r="199" spans="3:58">
      <c r="C199"/>
      <c r="P199"/>
      <c r="AH199"/>
      <c r="BF199"/>
    </row>
    <row r="200" spans="3:58">
      <c r="C200"/>
      <c r="P200"/>
      <c r="AH200"/>
      <c r="BF200"/>
    </row>
    <row r="201" spans="3:58">
      <c r="C201"/>
      <c r="P201"/>
      <c r="AH201"/>
      <c r="BF201"/>
    </row>
    <row r="202" spans="3:58">
      <c r="C202"/>
      <c r="P202"/>
      <c r="AH202"/>
      <c r="BF202"/>
    </row>
    <row r="203" spans="3:58">
      <c r="C203"/>
      <c r="P203"/>
      <c r="AH203"/>
      <c r="BF203"/>
    </row>
    <row r="204" spans="3:58">
      <c r="C204"/>
      <c r="P204"/>
      <c r="AH204"/>
      <c r="BF204"/>
    </row>
    <row r="205" spans="3:58">
      <c r="C205"/>
      <c r="P205"/>
      <c r="AH205"/>
      <c r="BF205"/>
    </row>
    <row r="206" spans="3:58">
      <c r="C206"/>
      <c r="P206"/>
      <c r="AH206"/>
      <c r="BF206"/>
    </row>
    <row r="207" spans="3:58">
      <c r="C207"/>
      <c r="P207"/>
      <c r="AH207"/>
      <c r="BF207"/>
    </row>
    <row r="208" spans="3:58">
      <c r="C208"/>
      <c r="P208"/>
      <c r="AH208"/>
      <c r="BF208"/>
    </row>
    <row r="209" spans="3:58">
      <c r="C209"/>
      <c r="P209"/>
      <c r="AH209"/>
      <c r="BF209"/>
    </row>
    <row r="210" spans="3:58">
      <c r="C210"/>
      <c r="P210"/>
      <c r="AH210"/>
      <c r="BF210"/>
    </row>
    <row r="211" spans="3:58">
      <c r="C211"/>
      <c r="P211"/>
      <c r="AH211"/>
      <c r="BF211"/>
    </row>
    <row r="212" spans="3:58">
      <c r="C212"/>
      <c r="P212"/>
      <c r="AH212"/>
      <c r="BF212"/>
    </row>
    <row r="213" spans="3:58">
      <c r="C213"/>
      <c r="P213"/>
      <c r="AH213"/>
      <c r="BF213"/>
    </row>
    <row r="214" spans="3:58">
      <c r="C214"/>
      <c r="P214"/>
      <c r="AH214"/>
      <c r="BF214"/>
    </row>
    <row r="215" spans="3:58">
      <c r="C215"/>
      <c r="P215"/>
      <c r="AH215"/>
      <c r="BF215"/>
    </row>
    <row r="216" spans="3:58">
      <c r="C216"/>
      <c r="P216"/>
      <c r="AH216"/>
      <c r="BF216"/>
    </row>
    <row r="217" spans="3:58">
      <c r="C217"/>
      <c r="P217"/>
      <c r="AH217"/>
      <c r="BF217"/>
    </row>
    <row r="218" spans="3:58">
      <c r="C218"/>
      <c r="P218"/>
      <c r="AH218"/>
      <c r="BF218"/>
    </row>
    <row r="219" spans="3:58">
      <c r="C219"/>
      <c r="P219"/>
      <c r="AH219"/>
      <c r="BF219"/>
    </row>
    <row r="220" spans="3:58">
      <c r="C220"/>
      <c r="P220"/>
      <c r="AH220"/>
      <c r="BF220"/>
    </row>
    <row r="221" spans="3:58">
      <c r="C221"/>
      <c r="P221"/>
      <c r="AH221"/>
      <c r="BF221"/>
    </row>
    <row r="222" spans="3:58">
      <c r="C222"/>
      <c r="P222"/>
      <c r="AH222"/>
      <c r="BF222"/>
    </row>
    <row r="223" spans="3:58">
      <c r="C223"/>
      <c r="P223"/>
      <c r="AH223"/>
      <c r="BF223"/>
    </row>
    <row r="224" spans="3:58">
      <c r="C224"/>
      <c r="P224"/>
      <c r="AH224"/>
      <c r="BF224"/>
    </row>
    <row r="225" spans="3:58">
      <c r="C225"/>
      <c r="P225"/>
      <c r="AH225"/>
      <c r="BF225"/>
    </row>
    <row r="226" spans="3:58">
      <c r="C226"/>
      <c r="P226"/>
      <c r="AH226"/>
      <c r="BF226"/>
    </row>
    <row r="227" spans="3:58">
      <c r="C227"/>
      <c r="P227"/>
      <c r="AH227"/>
      <c r="BF227"/>
    </row>
    <row r="228" spans="3:58">
      <c r="C228"/>
      <c r="P228"/>
      <c r="AH228"/>
      <c r="BF228"/>
    </row>
    <row r="229" spans="3:58">
      <c r="C229"/>
      <c r="P229"/>
      <c r="AH229"/>
      <c r="BF229"/>
    </row>
    <row r="230" spans="3:58">
      <c r="C230"/>
      <c r="P230"/>
      <c r="AH230"/>
      <c r="BF230"/>
    </row>
    <row r="231" spans="3:58">
      <c r="C231"/>
      <c r="P231"/>
      <c r="AH231"/>
      <c r="BF231"/>
    </row>
    <row r="232" spans="3:58">
      <c r="C232"/>
      <c r="P232"/>
      <c r="AH232"/>
      <c r="BF232"/>
    </row>
    <row r="233" spans="3:58">
      <c r="C233"/>
      <c r="P233"/>
      <c r="AH233"/>
      <c r="BF233"/>
    </row>
    <row r="234" spans="3:58">
      <c r="C234"/>
      <c r="P234"/>
      <c r="AH234"/>
      <c r="BF234"/>
    </row>
    <row r="235" spans="3:58">
      <c r="C235"/>
      <c r="P235"/>
      <c r="AH235"/>
      <c r="BF235"/>
    </row>
    <row r="236" spans="3:58">
      <c r="C236"/>
      <c r="P236"/>
      <c r="AH236"/>
      <c r="BF236"/>
    </row>
    <row r="237" spans="3:58">
      <c r="C237"/>
      <c r="P237"/>
      <c r="AH237"/>
      <c r="BF237"/>
    </row>
    <row r="238" spans="3:58">
      <c r="C238"/>
      <c r="P238"/>
      <c r="AH238"/>
      <c r="BF238"/>
    </row>
    <row r="239" spans="3:58">
      <c r="C239"/>
      <c r="P239"/>
      <c r="AH239"/>
      <c r="BF239"/>
    </row>
    <row r="240" spans="3:58">
      <c r="C240"/>
      <c r="P240"/>
      <c r="AH240"/>
      <c r="BF240"/>
    </row>
    <row r="241" spans="3:58">
      <c r="C241"/>
      <c r="P241"/>
      <c r="AH241"/>
      <c r="BF241"/>
    </row>
    <row r="242" spans="3:58">
      <c r="C242"/>
      <c r="P242"/>
      <c r="AH242"/>
      <c r="BF242"/>
    </row>
    <row r="243" spans="3:58">
      <c r="C243"/>
      <c r="P243"/>
      <c r="AH243"/>
      <c r="BF243"/>
    </row>
    <row r="244" spans="3:58">
      <c r="C244"/>
      <c r="P244"/>
      <c r="AH244"/>
      <c r="BF244"/>
    </row>
    <row r="245" spans="3:58">
      <c r="C245"/>
      <c r="P245"/>
      <c r="AH245"/>
      <c r="BF245"/>
    </row>
    <row r="246" spans="3:58">
      <c r="C246"/>
      <c r="P246"/>
      <c r="AH246"/>
      <c r="BF246"/>
    </row>
    <row r="247" spans="3:58">
      <c r="C247"/>
      <c r="P247"/>
      <c r="AH247"/>
      <c r="BF247"/>
    </row>
    <row r="248" spans="3:58">
      <c r="C248"/>
      <c r="P248"/>
      <c r="AH248"/>
      <c r="BF248"/>
    </row>
    <row r="249" spans="3:58">
      <c r="C249"/>
      <c r="P249"/>
      <c r="AH249"/>
      <c r="BF249"/>
    </row>
    <row r="250" spans="3:58">
      <c r="C250"/>
      <c r="P250"/>
      <c r="AH250"/>
      <c r="BF250"/>
    </row>
    <row r="251" spans="3:58">
      <c r="C251"/>
      <c r="P251"/>
      <c r="AH251"/>
      <c r="BF251"/>
    </row>
    <row r="252" spans="3:58">
      <c r="C252"/>
      <c r="P252"/>
      <c r="AH252"/>
      <c r="BF252"/>
    </row>
    <row r="253" spans="3:58">
      <c r="C253"/>
      <c r="P253"/>
      <c r="AH253"/>
      <c r="BF253"/>
    </row>
    <row r="254" spans="3:58">
      <c r="C254"/>
      <c r="P254"/>
      <c r="AH254"/>
      <c r="BF254"/>
    </row>
    <row r="255" spans="3:58">
      <c r="C255"/>
      <c r="P255"/>
      <c r="AH255"/>
      <c r="BF255"/>
    </row>
    <row r="256" spans="3:58">
      <c r="C256"/>
      <c r="P256"/>
      <c r="AH256"/>
      <c r="BF256"/>
    </row>
    <row r="257" spans="3:58">
      <c r="C257"/>
      <c r="P257"/>
      <c r="AH257"/>
      <c r="BF257"/>
    </row>
    <row r="258" spans="3:58">
      <c r="C258"/>
      <c r="P258"/>
      <c r="AH258"/>
      <c r="BF258"/>
    </row>
    <row r="259" spans="3:58">
      <c r="C259"/>
      <c r="P259"/>
      <c r="AH259"/>
      <c r="BF259"/>
    </row>
    <row r="260" spans="3:58">
      <c r="C260"/>
      <c r="P260"/>
      <c r="AH260"/>
      <c r="BF260"/>
    </row>
    <row r="261" spans="3:58">
      <c r="C261"/>
      <c r="P261"/>
      <c r="AH261"/>
      <c r="BF261"/>
    </row>
    <row r="262" spans="3:58">
      <c r="C262"/>
      <c r="P262"/>
      <c r="AH262"/>
      <c r="BF262"/>
    </row>
    <row r="263" spans="3:58">
      <c r="C263"/>
      <c r="P263"/>
      <c r="AH263"/>
      <c r="BF263"/>
    </row>
    <row r="264" spans="3:58">
      <c r="C264"/>
      <c r="P264"/>
      <c r="AH264"/>
      <c r="BF264"/>
    </row>
    <row r="265" spans="3:58">
      <c r="C265"/>
      <c r="P265"/>
      <c r="AH265"/>
      <c r="BF265"/>
    </row>
    <row r="266" spans="3:58">
      <c r="C266"/>
      <c r="P266"/>
      <c r="AH266"/>
      <c r="BF266"/>
    </row>
    <row r="267" spans="3:58">
      <c r="C267"/>
      <c r="P267"/>
      <c r="AH267"/>
      <c r="BF267"/>
    </row>
    <row r="268" spans="3:58">
      <c r="C268"/>
      <c r="P268"/>
      <c r="AH268"/>
      <c r="BF268"/>
    </row>
    <row r="269" spans="3:58">
      <c r="C269"/>
      <c r="P269"/>
      <c r="AH269"/>
      <c r="BF269"/>
    </row>
    <row r="270" spans="3:58">
      <c r="C270"/>
      <c r="P270"/>
      <c r="AH270"/>
      <c r="BF270"/>
    </row>
    <row r="271" spans="3:58">
      <c r="C271"/>
      <c r="P271"/>
      <c r="AH271"/>
      <c r="BF271"/>
    </row>
    <row r="272" spans="3:58">
      <c r="C272"/>
      <c r="P272"/>
      <c r="AH272"/>
      <c r="BF272"/>
    </row>
    <row r="273" spans="3:58">
      <c r="C273"/>
      <c r="P273"/>
      <c r="AH273"/>
      <c r="BF273"/>
    </row>
    <row r="274" spans="3:58">
      <c r="C274"/>
      <c r="P274"/>
      <c r="AH274"/>
      <c r="BF274"/>
    </row>
    <row r="275" spans="3:58">
      <c r="C275"/>
      <c r="P275"/>
      <c r="AH275"/>
      <c r="BF275"/>
    </row>
    <row r="276" spans="3:58">
      <c r="C276"/>
      <c r="P276"/>
      <c r="AH276"/>
      <c r="BF276"/>
    </row>
    <row r="277" spans="3:58">
      <c r="C277"/>
      <c r="P277"/>
      <c r="AH277"/>
      <c r="BF277"/>
    </row>
    <row r="278" spans="3:58">
      <c r="C278"/>
      <c r="P278"/>
      <c r="AH278"/>
      <c r="BF278"/>
    </row>
    <row r="279" spans="3:58">
      <c r="C279"/>
      <c r="P279"/>
      <c r="AH279"/>
      <c r="BF279"/>
    </row>
    <row r="280" spans="3:58">
      <c r="C280"/>
      <c r="P280"/>
      <c r="AH280"/>
      <c r="BF280"/>
    </row>
    <row r="281" spans="3:58">
      <c r="C281"/>
      <c r="P281"/>
      <c r="AH281"/>
      <c r="BF281"/>
    </row>
    <row r="282" spans="3:58">
      <c r="C282"/>
      <c r="P282"/>
      <c r="AH282"/>
      <c r="BF282"/>
    </row>
    <row r="283" spans="3:58">
      <c r="C283"/>
      <c r="P283"/>
      <c r="AH283"/>
      <c r="BF283"/>
    </row>
    <row r="284" spans="3:58">
      <c r="C284"/>
      <c r="P284"/>
      <c r="AH284"/>
      <c r="BF284"/>
    </row>
    <row r="285" spans="3:58">
      <c r="C285"/>
      <c r="P285"/>
      <c r="AH285"/>
      <c r="BF285"/>
    </row>
    <row r="286" spans="3:58">
      <c r="C286"/>
      <c r="P286"/>
      <c r="AH286"/>
      <c r="BF286"/>
    </row>
    <row r="287" spans="3:58">
      <c r="C287"/>
      <c r="P287"/>
      <c r="AH287"/>
      <c r="BF287"/>
    </row>
    <row r="288" spans="3:58">
      <c r="C288"/>
      <c r="P288"/>
      <c r="AH288"/>
      <c r="BF288"/>
    </row>
    <row r="289" spans="3:58">
      <c r="C289"/>
      <c r="P289"/>
      <c r="AH289"/>
      <c r="BF289"/>
    </row>
    <row r="290" spans="3:58">
      <c r="C290"/>
      <c r="P290"/>
      <c r="AH290"/>
      <c r="BF290"/>
    </row>
    <row r="291" spans="3:58">
      <c r="C291"/>
      <c r="P291"/>
      <c r="AH291"/>
      <c r="BF291"/>
    </row>
    <row r="292" spans="3:58">
      <c r="P292"/>
      <c r="AH292"/>
    </row>
    <row r="293" spans="3:58">
      <c r="P293"/>
      <c r="AH293"/>
    </row>
    <row r="294" spans="3:58">
      <c r="P294"/>
      <c r="AH294"/>
    </row>
    <row r="295" spans="3:58">
      <c r="P295"/>
      <c r="AH295"/>
    </row>
    <row r="296" spans="3:58">
      <c r="P296"/>
      <c r="AH296"/>
    </row>
    <row r="297" spans="3:58">
      <c r="P297"/>
      <c r="AH297"/>
    </row>
    <row r="298" spans="3:58">
      <c r="P298"/>
      <c r="AH298"/>
    </row>
    <row r="299" spans="3:58">
      <c r="P299"/>
      <c r="AH299"/>
    </row>
    <row r="300" spans="3:58">
      <c r="P300"/>
      <c r="AH300"/>
    </row>
    <row r="301" spans="3:58">
      <c r="P301"/>
      <c r="AH301"/>
    </row>
    <row r="302" spans="3:58">
      <c r="P302"/>
      <c r="AH302"/>
    </row>
    <row r="303" spans="3:58">
      <c r="P303"/>
      <c r="AH303"/>
    </row>
    <row r="304" spans="3:58">
      <c r="P304"/>
      <c r="AH304"/>
    </row>
    <row r="305" spans="16:34">
      <c r="P305"/>
      <c r="AH305"/>
    </row>
    <row r="306" spans="16:34">
      <c r="P306"/>
      <c r="AH306"/>
    </row>
    <row r="307" spans="16:34">
      <c r="P307"/>
      <c r="AH307"/>
    </row>
    <row r="308" spans="16:34">
      <c r="P308"/>
      <c r="AH308"/>
    </row>
    <row r="309" spans="16:34">
      <c r="P309"/>
      <c r="AH309"/>
    </row>
    <row r="310" spans="16:34">
      <c r="P310"/>
      <c r="AH310"/>
    </row>
    <row r="311" spans="16:34">
      <c r="P311"/>
      <c r="AH311"/>
    </row>
    <row r="312" spans="16:34">
      <c r="P312"/>
      <c r="AH312"/>
    </row>
    <row r="313" spans="16:34">
      <c r="P313"/>
      <c r="AH313"/>
    </row>
    <row r="314" spans="16:34">
      <c r="P314"/>
      <c r="AH314"/>
    </row>
    <row r="315" spans="16:34">
      <c r="P315"/>
      <c r="AH315"/>
    </row>
    <row r="316" spans="16:34">
      <c r="P316"/>
      <c r="AH316"/>
    </row>
    <row r="317" spans="16:34">
      <c r="P317"/>
      <c r="AH317"/>
    </row>
    <row r="318" spans="16:34">
      <c r="P318"/>
      <c r="AH318"/>
    </row>
    <row r="319" spans="16:34">
      <c r="P319"/>
      <c r="AH319"/>
    </row>
    <row r="320" spans="16:34">
      <c r="P320"/>
      <c r="AH320"/>
    </row>
    <row r="321" spans="16:34">
      <c r="P321"/>
      <c r="AH321"/>
    </row>
    <row r="322" spans="16:34">
      <c r="P322"/>
      <c r="AH322"/>
    </row>
    <row r="323" spans="16:34">
      <c r="P323"/>
      <c r="AH323"/>
    </row>
    <row r="324" spans="16:34">
      <c r="P324"/>
      <c r="AH324"/>
    </row>
    <row r="325" spans="16:34">
      <c r="P325"/>
      <c r="AH325"/>
    </row>
    <row r="326" spans="16:34">
      <c r="P326"/>
      <c r="AH326"/>
    </row>
    <row r="327" spans="16:34">
      <c r="P327"/>
      <c r="AH327"/>
    </row>
    <row r="328" spans="16:34">
      <c r="P328"/>
      <c r="AH328"/>
    </row>
    <row r="329" spans="16:34">
      <c r="P329"/>
      <c r="AH329"/>
    </row>
    <row r="330" spans="16:34">
      <c r="P330"/>
      <c r="AH330"/>
    </row>
    <row r="331" spans="16:34">
      <c r="P331"/>
      <c r="AH331"/>
    </row>
    <row r="332" spans="16:34">
      <c r="P332"/>
      <c r="AH332"/>
    </row>
    <row r="333" spans="16:34">
      <c r="P333"/>
      <c r="AH333"/>
    </row>
    <row r="334" spans="16:34">
      <c r="P334"/>
      <c r="AH334"/>
    </row>
    <row r="335" spans="16:34">
      <c r="P335"/>
      <c r="AH335"/>
    </row>
    <row r="336" spans="16:34">
      <c r="P336"/>
      <c r="AH336"/>
    </row>
    <row r="337" spans="16:34">
      <c r="P337"/>
      <c r="AH337"/>
    </row>
    <row r="338" spans="16:34">
      <c r="P338"/>
      <c r="AH338"/>
    </row>
    <row r="339" spans="16:34">
      <c r="P339"/>
      <c r="AH339"/>
    </row>
    <row r="340" spans="16:34">
      <c r="P340"/>
      <c r="AH340"/>
    </row>
    <row r="341" spans="16:34">
      <c r="P341"/>
      <c r="AH341"/>
    </row>
    <row r="342" spans="16:34">
      <c r="P342"/>
      <c r="AH342"/>
    </row>
    <row r="343" spans="16:34">
      <c r="P343"/>
      <c r="AH343"/>
    </row>
    <row r="344" spans="16:34">
      <c r="P344"/>
      <c r="AH344"/>
    </row>
    <row r="345" spans="16:34">
      <c r="P345"/>
      <c r="AH345"/>
    </row>
    <row r="346" spans="16:34">
      <c r="P346"/>
      <c r="AH346"/>
    </row>
    <row r="347" spans="16:34">
      <c r="P347"/>
      <c r="AH347"/>
    </row>
    <row r="348" spans="16:34">
      <c r="P348"/>
      <c r="AH348"/>
    </row>
    <row r="349" spans="16:34">
      <c r="P349"/>
      <c r="AH349"/>
    </row>
    <row r="350" spans="16:34">
      <c r="P350"/>
      <c r="AH350"/>
    </row>
    <row r="351" spans="16:34">
      <c r="P351"/>
      <c r="AH351"/>
    </row>
    <row r="352" spans="16:34">
      <c r="P352"/>
      <c r="AH352"/>
    </row>
    <row r="353" spans="16:34">
      <c r="P353"/>
      <c r="AH353"/>
    </row>
    <row r="354" spans="16:34">
      <c r="P354"/>
      <c r="AH354"/>
    </row>
    <row r="355" spans="16:34">
      <c r="P355"/>
      <c r="AH355"/>
    </row>
    <row r="356" spans="16:34">
      <c r="P356"/>
      <c r="AH356"/>
    </row>
    <row r="357" spans="16:34">
      <c r="P357"/>
      <c r="AH357"/>
    </row>
    <row r="358" spans="16:34">
      <c r="P358"/>
      <c r="AH358"/>
    </row>
    <row r="359" spans="16:34">
      <c r="P359"/>
      <c r="AH359"/>
    </row>
    <row r="360" spans="16:34">
      <c r="P360"/>
      <c r="AH360"/>
    </row>
    <row r="361" spans="16:34">
      <c r="P361"/>
      <c r="AH361"/>
    </row>
    <row r="362" spans="16:34">
      <c r="P362"/>
      <c r="AH362"/>
    </row>
    <row r="363" spans="16:34">
      <c r="P363"/>
      <c r="AH363"/>
    </row>
    <row r="364" spans="16:34">
      <c r="P364"/>
      <c r="AH364"/>
    </row>
    <row r="365" spans="16:34">
      <c r="P365"/>
      <c r="AH365"/>
    </row>
    <row r="366" spans="16:34">
      <c r="P366"/>
      <c r="AH366"/>
    </row>
    <row r="367" spans="16:34">
      <c r="P367"/>
      <c r="AH367"/>
    </row>
    <row r="368" spans="16:34">
      <c r="P368"/>
      <c r="AH368"/>
    </row>
    <row r="369" spans="16:34">
      <c r="P369"/>
      <c r="AH369"/>
    </row>
    <row r="370" spans="16:34">
      <c r="P370"/>
      <c r="AH370"/>
    </row>
    <row r="371" spans="16:34">
      <c r="P371"/>
      <c r="AH371"/>
    </row>
    <row r="372" spans="16:34">
      <c r="P372"/>
      <c r="AH372"/>
    </row>
    <row r="373" spans="16:34">
      <c r="P373"/>
      <c r="AH373"/>
    </row>
    <row r="374" spans="16:34">
      <c r="P374"/>
      <c r="AH374"/>
    </row>
    <row r="375" spans="16:34">
      <c r="P375"/>
      <c r="AH375"/>
    </row>
    <row r="376" spans="16:34">
      <c r="P376"/>
      <c r="AH376"/>
    </row>
    <row r="377" spans="16:34">
      <c r="P377"/>
      <c r="AH377"/>
    </row>
    <row r="378" spans="16:34">
      <c r="P378"/>
      <c r="AH378"/>
    </row>
    <row r="379" spans="16:34">
      <c r="P379"/>
      <c r="AH379"/>
    </row>
    <row r="380" spans="16:34">
      <c r="P380"/>
      <c r="AH380"/>
    </row>
    <row r="381" spans="16:34">
      <c r="P381"/>
      <c r="AH381"/>
    </row>
    <row r="382" spans="16:34">
      <c r="P382"/>
      <c r="AH382"/>
    </row>
    <row r="383" spans="16:34">
      <c r="P383"/>
      <c r="AH383"/>
    </row>
    <row r="384" spans="16:34">
      <c r="P384"/>
      <c r="AH384"/>
    </row>
    <row r="385" spans="16:34">
      <c r="P385"/>
      <c r="AH385"/>
    </row>
    <row r="386" spans="16:34">
      <c r="P386"/>
      <c r="AH386"/>
    </row>
    <row r="387" spans="16:34">
      <c r="P387"/>
      <c r="AH387"/>
    </row>
    <row r="388" spans="16:34">
      <c r="P388"/>
      <c r="AH388"/>
    </row>
    <row r="389" spans="16:34">
      <c r="P389"/>
      <c r="AH389"/>
    </row>
    <row r="390" spans="16:34">
      <c r="P390"/>
      <c r="AH390"/>
    </row>
    <row r="391" spans="16:34">
      <c r="P391"/>
      <c r="AH391"/>
    </row>
    <row r="392" spans="16:34">
      <c r="P392"/>
      <c r="AH392"/>
    </row>
    <row r="393" spans="16:34">
      <c r="P393"/>
      <c r="AH393"/>
    </row>
    <row r="394" spans="16:34">
      <c r="P394"/>
      <c r="AH394"/>
    </row>
    <row r="395" spans="16:34">
      <c r="P395"/>
      <c r="AH395"/>
    </row>
    <row r="396" spans="16:34">
      <c r="P396"/>
      <c r="AH396"/>
    </row>
    <row r="397" spans="16:34">
      <c r="P397"/>
      <c r="AH397"/>
    </row>
    <row r="398" spans="16:34">
      <c r="P398"/>
      <c r="AH398"/>
    </row>
    <row r="399" spans="16:34">
      <c r="P399"/>
      <c r="AH399"/>
    </row>
    <row r="400" spans="16:34">
      <c r="P400"/>
      <c r="AH400"/>
    </row>
    <row r="401" spans="16:34">
      <c r="P401"/>
      <c r="AH401"/>
    </row>
    <row r="402" spans="16:34">
      <c r="P402"/>
      <c r="AH402"/>
    </row>
    <row r="403" spans="16:34">
      <c r="P403"/>
      <c r="AH403"/>
    </row>
    <row r="404" spans="16:34">
      <c r="P404"/>
      <c r="AH404"/>
    </row>
    <row r="405" spans="16:34">
      <c r="P405"/>
      <c r="AH405"/>
    </row>
    <row r="406" spans="16:34">
      <c r="P406"/>
      <c r="AH406"/>
    </row>
    <row r="407" spans="16:34">
      <c r="P407"/>
      <c r="AH407"/>
    </row>
    <row r="408" spans="16:34">
      <c r="P408"/>
      <c r="AH408"/>
    </row>
    <row r="409" spans="16:34">
      <c r="P409"/>
      <c r="AH409"/>
    </row>
    <row r="410" spans="16:34">
      <c r="P410"/>
      <c r="AH410"/>
    </row>
    <row r="411" spans="16:34">
      <c r="P411"/>
      <c r="AH411"/>
    </row>
    <row r="412" spans="16:34">
      <c r="P412"/>
      <c r="AH412"/>
    </row>
    <row r="413" spans="16:34">
      <c r="P413"/>
      <c r="AH413"/>
    </row>
    <row r="414" spans="16:34">
      <c r="P414"/>
      <c r="AH414"/>
    </row>
    <row r="415" spans="16:34">
      <c r="P415"/>
      <c r="AH415"/>
    </row>
    <row r="416" spans="16:34">
      <c r="P416"/>
      <c r="AH416"/>
    </row>
    <row r="417" spans="16:34">
      <c r="P417"/>
      <c r="AH417"/>
    </row>
    <row r="418" spans="16:34">
      <c r="P418"/>
      <c r="AH418"/>
    </row>
    <row r="419" spans="16:34">
      <c r="P419"/>
      <c r="AH419"/>
    </row>
    <row r="420" spans="16:34">
      <c r="P420"/>
      <c r="AH420"/>
    </row>
    <row r="421" spans="16:34">
      <c r="P421"/>
      <c r="AH421"/>
    </row>
    <row r="422" spans="16:34">
      <c r="P422"/>
      <c r="AH422"/>
    </row>
    <row r="423" spans="16:34">
      <c r="P423"/>
      <c r="AH423"/>
    </row>
    <row r="424" spans="16:34">
      <c r="P424"/>
      <c r="AH424"/>
    </row>
    <row r="425" spans="16:34">
      <c r="P425"/>
      <c r="AH425"/>
    </row>
    <row r="426" spans="16:34">
      <c r="P426"/>
      <c r="AH426"/>
    </row>
    <row r="427" spans="16:34">
      <c r="P427"/>
      <c r="AH427"/>
    </row>
    <row r="428" spans="16:34">
      <c r="P428"/>
      <c r="AH428"/>
    </row>
    <row r="429" spans="16:34">
      <c r="P429"/>
      <c r="AH429"/>
    </row>
    <row r="430" spans="16:34">
      <c r="P430"/>
      <c r="AH430"/>
    </row>
    <row r="431" spans="16:34">
      <c r="P431"/>
      <c r="AH431"/>
    </row>
    <row r="432" spans="16:34">
      <c r="P432"/>
      <c r="AH432"/>
    </row>
    <row r="433" spans="16:34">
      <c r="P433"/>
      <c r="AH433"/>
    </row>
    <row r="434" spans="16:34">
      <c r="P434"/>
      <c r="AH434"/>
    </row>
    <row r="435" spans="16:34">
      <c r="P435"/>
      <c r="AH435"/>
    </row>
    <row r="436" spans="16:34">
      <c r="P436"/>
      <c r="AH436"/>
    </row>
    <row r="437" spans="16:34">
      <c r="P437"/>
      <c r="AH437"/>
    </row>
    <row r="438" spans="16:34">
      <c r="P438"/>
      <c r="AH438"/>
    </row>
    <row r="439" spans="16:34">
      <c r="P439"/>
      <c r="AH439"/>
    </row>
    <row r="440" spans="16:34">
      <c r="P440"/>
      <c r="AH440"/>
    </row>
    <row r="441" spans="16:34">
      <c r="P441"/>
      <c r="AH441"/>
    </row>
    <row r="442" spans="16:34">
      <c r="P442"/>
      <c r="AH442"/>
    </row>
    <row r="443" spans="16:34">
      <c r="P443"/>
      <c r="AH443"/>
    </row>
    <row r="444" spans="16:34">
      <c r="P444"/>
      <c r="AH444"/>
    </row>
    <row r="445" spans="16:34">
      <c r="P445"/>
      <c r="AH445"/>
    </row>
    <row r="446" spans="16:34">
      <c r="P446"/>
      <c r="AH446"/>
    </row>
    <row r="447" spans="16:34">
      <c r="P447"/>
      <c r="AH447"/>
    </row>
    <row r="448" spans="16:34">
      <c r="P448"/>
      <c r="AH448"/>
    </row>
    <row r="449" spans="16:34">
      <c r="P449"/>
      <c r="AH449"/>
    </row>
    <row r="450" spans="16:34">
      <c r="P450"/>
      <c r="AH450"/>
    </row>
    <row r="451" spans="16:34">
      <c r="P451"/>
      <c r="AH451"/>
    </row>
    <row r="452" spans="16:34">
      <c r="P452"/>
      <c r="AH452"/>
    </row>
    <row r="453" spans="16:34">
      <c r="P453"/>
      <c r="AH453"/>
    </row>
    <row r="454" spans="16:34">
      <c r="P454"/>
      <c r="AH454"/>
    </row>
    <row r="455" spans="16:34">
      <c r="P455"/>
      <c r="AH455"/>
    </row>
    <row r="456" spans="16:34">
      <c r="P456"/>
      <c r="AH456"/>
    </row>
    <row r="457" spans="16:34">
      <c r="P457"/>
      <c r="AH457"/>
    </row>
    <row r="458" spans="16:34">
      <c r="P458"/>
      <c r="AH458"/>
    </row>
    <row r="459" spans="16:34">
      <c r="P459"/>
      <c r="AH459"/>
    </row>
    <row r="460" spans="16:34">
      <c r="P460"/>
      <c r="AH460"/>
    </row>
    <row r="461" spans="16:34">
      <c r="P461"/>
      <c r="AH461"/>
    </row>
    <row r="462" spans="16:34">
      <c r="P462"/>
      <c r="AH462"/>
    </row>
    <row r="463" spans="16:34">
      <c r="P463"/>
      <c r="AH463"/>
    </row>
    <row r="464" spans="16:34">
      <c r="P464"/>
      <c r="AH464"/>
    </row>
    <row r="465" spans="16:34">
      <c r="P465"/>
      <c r="AH465"/>
    </row>
    <row r="466" spans="16:34">
      <c r="P466"/>
      <c r="AH466"/>
    </row>
    <row r="467" spans="16:34">
      <c r="P467"/>
      <c r="AH467"/>
    </row>
    <row r="468" spans="16:34">
      <c r="P468"/>
      <c r="AH468"/>
    </row>
    <row r="469" spans="16:34">
      <c r="P469"/>
      <c r="AH469"/>
    </row>
    <row r="470" spans="16:34">
      <c r="P470"/>
      <c r="AH470"/>
    </row>
    <row r="471" spans="16:34">
      <c r="P471"/>
      <c r="AH471"/>
    </row>
    <row r="472" spans="16:34">
      <c r="P472"/>
      <c r="AH472"/>
    </row>
    <row r="473" spans="16:34">
      <c r="P473"/>
      <c r="AH473"/>
    </row>
    <row r="474" spans="16:34">
      <c r="P474"/>
      <c r="AH474"/>
    </row>
    <row r="475" spans="16:34">
      <c r="P475"/>
      <c r="AH475"/>
    </row>
    <row r="476" spans="16:34">
      <c r="P476"/>
      <c r="AH476"/>
    </row>
    <row r="477" spans="16:34">
      <c r="P477"/>
      <c r="AH477"/>
    </row>
    <row r="478" spans="16:34">
      <c r="P478"/>
      <c r="AH478"/>
    </row>
    <row r="479" spans="16:34">
      <c r="P479"/>
      <c r="AH479"/>
    </row>
    <row r="480" spans="16:34">
      <c r="AH480"/>
    </row>
    <row r="481" spans="34:34">
      <c r="AH481"/>
    </row>
    <row r="482" spans="34:34">
      <c r="AH482"/>
    </row>
    <row r="483" spans="34:34">
      <c r="AH483"/>
    </row>
    <row r="484" spans="34:34">
      <c r="AH484"/>
    </row>
    <row r="485" spans="34:34">
      <c r="AH485"/>
    </row>
    <row r="486" spans="34:34">
      <c r="AH486"/>
    </row>
    <row r="487" spans="34:34">
      <c r="AH487"/>
    </row>
    <row r="488" spans="34:34">
      <c r="AH488"/>
    </row>
    <row r="489" spans="34:34">
      <c r="AH489"/>
    </row>
    <row r="490" spans="34:34">
      <c r="AH490"/>
    </row>
    <row r="491" spans="34:34">
      <c r="AH491"/>
    </row>
    <row r="492" spans="34:34">
      <c r="AH492"/>
    </row>
    <row r="493" spans="34:34">
      <c r="AH493"/>
    </row>
    <row r="494" spans="34:34">
      <c r="AH494"/>
    </row>
    <row r="495" spans="34:34">
      <c r="AH495"/>
    </row>
    <row r="496" spans="34:34">
      <c r="AH496"/>
    </row>
    <row r="497" spans="34:34">
      <c r="AH497"/>
    </row>
    <row r="498" spans="34:34">
      <c r="AH498"/>
    </row>
    <row r="499" spans="34:34">
      <c r="AH499"/>
    </row>
    <row r="500" spans="34:34">
      <c r="AH500"/>
    </row>
    <row r="501" spans="34:34">
      <c r="AH501"/>
    </row>
    <row r="502" spans="34:34">
      <c r="AH502"/>
    </row>
    <row r="503" spans="34:34">
      <c r="AH503"/>
    </row>
    <row r="504" spans="34:34">
      <c r="AH504"/>
    </row>
    <row r="505" spans="34:34">
      <c r="AH505"/>
    </row>
    <row r="506" spans="34:34">
      <c r="AH506"/>
    </row>
    <row r="507" spans="34:34">
      <c r="AH507"/>
    </row>
    <row r="508" spans="34:34">
      <c r="AH508"/>
    </row>
    <row r="509" spans="34:34">
      <c r="AH509"/>
    </row>
    <row r="510" spans="34:34">
      <c r="AH510"/>
    </row>
    <row r="511" spans="34:34">
      <c r="AH511"/>
    </row>
    <row r="512" spans="34:34">
      <c r="AH512"/>
    </row>
    <row r="513" spans="34:34">
      <c r="AH513"/>
    </row>
    <row r="514" spans="34:34">
      <c r="AH514"/>
    </row>
    <row r="515" spans="34:34">
      <c r="AH515"/>
    </row>
    <row r="516" spans="34:34">
      <c r="AH516"/>
    </row>
    <row r="517" spans="34:34">
      <c r="AH517"/>
    </row>
    <row r="518" spans="34:34">
      <c r="AH518"/>
    </row>
    <row r="519" spans="34:34">
      <c r="AH519"/>
    </row>
    <row r="520" spans="34:34">
      <c r="AH520"/>
    </row>
    <row r="521" spans="34:34">
      <c r="AH521"/>
    </row>
    <row r="522" spans="34:34">
      <c r="AH522"/>
    </row>
    <row r="523" spans="34:34">
      <c r="AH523"/>
    </row>
    <row r="524" spans="34:34">
      <c r="AH524"/>
    </row>
    <row r="525" spans="34:34">
      <c r="AH525"/>
    </row>
    <row r="526" spans="34:34">
      <c r="AH526"/>
    </row>
    <row r="527" spans="34:34">
      <c r="AH527"/>
    </row>
    <row r="528" spans="34:34">
      <c r="AH528"/>
    </row>
    <row r="529" spans="34:34">
      <c r="AH529"/>
    </row>
    <row r="530" spans="34:34">
      <c r="AH530"/>
    </row>
    <row r="531" spans="34:34">
      <c r="AH531"/>
    </row>
    <row r="532" spans="34:34">
      <c r="AH532"/>
    </row>
    <row r="533" spans="34:34">
      <c r="AH533"/>
    </row>
    <row r="534" spans="34:34">
      <c r="AH534"/>
    </row>
    <row r="535" spans="34:34">
      <c r="AH535"/>
    </row>
    <row r="536" spans="34:34">
      <c r="AH536"/>
    </row>
    <row r="537" spans="34:34">
      <c r="AH537"/>
    </row>
    <row r="538" spans="34:34">
      <c r="AH538"/>
    </row>
    <row r="539" spans="34:34">
      <c r="AH539"/>
    </row>
    <row r="540" spans="34:34">
      <c r="AH540"/>
    </row>
    <row r="541" spans="34:34">
      <c r="AH541"/>
    </row>
    <row r="542" spans="34:34">
      <c r="AH542"/>
    </row>
    <row r="543" spans="34:34">
      <c r="AH543"/>
    </row>
    <row r="544" spans="34:34">
      <c r="AH544"/>
    </row>
    <row r="545" spans="34:34">
      <c r="AH545"/>
    </row>
    <row r="546" spans="34:34">
      <c r="AH546"/>
    </row>
    <row r="547" spans="34:34">
      <c r="AH547"/>
    </row>
    <row r="548" spans="34:34">
      <c r="AH548"/>
    </row>
    <row r="549" spans="34:34">
      <c r="AH549"/>
    </row>
    <row r="550" spans="34:34">
      <c r="AH550"/>
    </row>
    <row r="551" spans="34:34">
      <c r="AH551"/>
    </row>
    <row r="552" spans="34:34">
      <c r="AH552"/>
    </row>
    <row r="553" spans="34:34">
      <c r="AH553"/>
    </row>
    <row r="554" spans="34:34">
      <c r="AH554"/>
    </row>
    <row r="555" spans="34:34">
      <c r="AH555"/>
    </row>
    <row r="556" spans="34:34">
      <c r="AH556"/>
    </row>
    <row r="557" spans="34:34">
      <c r="AH557"/>
    </row>
    <row r="558" spans="34:34">
      <c r="AH558"/>
    </row>
    <row r="559" spans="34:34">
      <c r="AH559"/>
    </row>
    <row r="560" spans="34:34">
      <c r="AH560"/>
    </row>
    <row r="561" spans="34:34">
      <c r="AH561"/>
    </row>
    <row r="562" spans="34:34">
      <c r="AH562"/>
    </row>
    <row r="563" spans="34:34">
      <c r="AH563"/>
    </row>
    <row r="564" spans="34:34">
      <c r="AH564"/>
    </row>
    <row r="565" spans="34:34">
      <c r="AH565"/>
    </row>
    <row r="566" spans="34:34">
      <c r="AH566"/>
    </row>
    <row r="567" spans="34:34">
      <c r="AH567"/>
    </row>
    <row r="568" spans="34:34">
      <c r="AH568"/>
    </row>
    <row r="569" spans="34:34">
      <c r="AH569"/>
    </row>
    <row r="570" spans="34:34">
      <c r="AH570"/>
    </row>
    <row r="571" spans="34:34">
      <c r="AH571"/>
    </row>
    <row r="572" spans="34:34">
      <c r="AH572"/>
    </row>
    <row r="573" spans="34:34">
      <c r="AH573"/>
    </row>
    <row r="574" spans="34:34">
      <c r="AH574"/>
    </row>
    <row r="575" spans="34:34">
      <c r="AH575"/>
    </row>
    <row r="576" spans="34:34">
      <c r="AH576"/>
    </row>
    <row r="577" spans="34:34">
      <c r="AH577"/>
    </row>
    <row r="578" spans="34:34">
      <c r="AH578"/>
    </row>
    <row r="579" spans="34:34">
      <c r="AH579"/>
    </row>
    <row r="580" spans="34:34">
      <c r="AH580"/>
    </row>
    <row r="581" spans="34:34">
      <c r="AH581"/>
    </row>
    <row r="582" spans="34:34">
      <c r="AH582"/>
    </row>
    <row r="583" spans="34:34">
      <c r="AH583"/>
    </row>
    <row r="584" spans="34:34">
      <c r="AH584"/>
    </row>
    <row r="585" spans="34:34">
      <c r="AH585"/>
    </row>
    <row r="586" spans="34:34">
      <c r="AH586"/>
    </row>
    <row r="587" spans="34:34">
      <c r="AH587"/>
    </row>
    <row r="588" spans="34:34">
      <c r="AH588"/>
    </row>
    <row r="589" spans="34:34">
      <c r="AH589"/>
    </row>
    <row r="590" spans="34:34">
      <c r="AH590"/>
    </row>
    <row r="591" spans="34:34">
      <c r="AH591"/>
    </row>
    <row r="592" spans="34:34">
      <c r="AH592"/>
    </row>
    <row r="593" spans="34:34">
      <c r="AH593"/>
    </row>
    <row r="594" spans="34:34">
      <c r="AH594"/>
    </row>
    <row r="595" spans="34:34">
      <c r="AH595"/>
    </row>
    <row r="596" spans="34:34">
      <c r="AH596"/>
    </row>
    <row r="597" spans="34:34">
      <c r="AH597"/>
    </row>
    <row r="598" spans="34:34">
      <c r="AH598"/>
    </row>
    <row r="599" spans="34:34">
      <c r="AH599"/>
    </row>
    <row r="600" spans="34:34">
      <c r="AH600"/>
    </row>
    <row r="601" spans="34:34">
      <c r="AH601"/>
    </row>
    <row r="602" spans="34:34">
      <c r="AH602"/>
    </row>
    <row r="603" spans="34:34">
      <c r="AH603"/>
    </row>
    <row r="604" spans="34:34">
      <c r="AH604"/>
    </row>
    <row r="605" spans="34:34">
      <c r="AH605"/>
    </row>
    <row r="606" spans="34:34">
      <c r="AH606"/>
    </row>
    <row r="607" spans="34:34">
      <c r="AH607"/>
    </row>
    <row r="608" spans="34:34">
      <c r="AH608"/>
    </row>
    <row r="609" spans="34:34">
      <c r="AH609"/>
    </row>
    <row r="610" spans="34:34">
      <c r="AH610"/>
    </row>
    <row r="611" spans="34:34">
      <c r="AH611"/>
    </row>
    <row r="612" spans="34:34">
      <c r="AH612"/>
    </row>
    <row r="613" spans="34:34">
      <c r="AH613"/>
    </row>
    <row r="614" spans="34:34">
      <c r="AH614"/>
    </row>
    <row r="615" spans="34:34">
      <c r="AH615"/>
    </row>
    <row r="616" spans="34:34">
      <c r="AH616"/>
    </row>
    <row r="617" spans="34:34">
      <c r="AH617"/>
    </row>
    <row r="618" spans="34:34">
      <c r="AH618"/>
    </row>
    <row r="619" spans="34:34">
      <c r="AH619"/>
    </row>
    <row r="620" spans="34:34">
      <c r="AH620"/>
    </row>
    <row r="621" spans="34:34">
      <c r="AH621"/>
    </row>
    <row r="622" spans="34:34">
      <c r="AH622"/>
    </row>
    <row r="623" spans="34:34">
      <c r="AH623"/>
    </row>
    <row r="624" spans="34:34">
      <c r="AH624"/>
    </row>
    <row r="625" spans="34:34">
      <c r="AH625"/>
    </row>
    <row r="626" spans="34:34">
      <c r="AH626"/>
    </row>
    <row r="627" spans="34:34">
      <c r="AH627"/>
    </row>
    <row r="628" spans="34:34">
      <c r="AH628"/>
    </row>
    <row r="629" spans="34:34">
      <c r="AH629"/>
    </row>
    <row r="630" spans="34:34">
      <c r="AH630"/>
    </row>
    <row r="631" spans="34:34">
      <c r="AH631"/>
    </row>
    <row r="632" spans="34:34">
      <c r="AH632"/>
    </row>
    <row r="633" spans="34:34">
      <c r="AH633"/>
    </row>
    <row r="634" spans="34:34">
      <c r="AH634"/>
    </row>
    <row r="635" spans="34:34">
      <c r="AH635"/>
    </row>
    <row r="636" spans="34:34">
      <c r="AH636"/>
    </row>
    <row r="637" spans="34:34">
      <c r="AH637"/>
    </row>
    <row r="638" spans="34:34">
      <c r="AH638"/>
    </row>
    <row r="639" spans="34:34">
      <c r="AH639"/>
    </row>
    <row r="640" spans="34:34">
      <c r="AH640"/>
    </row>
    <row r="641" spans="34:34">
      <c r="AH641"/>
    </row>
    <row r="642" spans="34:34">
      <c r="AH642"/>
    </row>
    <row r="643" spans="34:34">
      <c r="AH643"/>
    </row>
    <row r="644" spans="34:34">
      <c r="AH644"/>
    </row>
    <row r="645" spans="34:34">
      <c r="AH645"/>
    </row>
    <row r="646" spans="34:34">
      <c r="AH646"/>
    </row>
    <row r="647" spans="34:34">
      <c r="AH647"/>
    </row>
    <row r="648" spans="34:34">
      <c r="AH648"/>
    </row>
    <row r="649" spans="34:34">
      <c r="AH649"/>
    </row>
    <row r="650" spans="34:34">
      <c r="AH650"/>
    </row>
    <row r="651" spans="34:34">
      <c r="AH651"/>
    </row>
    <row r="652" spans="34:34">
      <c r="AH652"/>
    </row>
    <row r="653" spans="34:34">
      <c r="AH653"/>
    </row>
    <row r="654" spans="34:34">
      <c r="AH654"/>
    </row>
    <row r="655" spans="34:34">
      <c r="AH655"/>
    </row>
    <row r="656" spans="34:34">
      <c r="AH656"/>
    </row>
    <row r="657" spans="34:34">
      <c r="AH657"/>
    </row>
    <row r="658" spans="34:34">
      <c r="AH658"/>
    </row>
    <row r="659" spans="34:34">
      <c r="AH659"/>
    </row>
    <row r="660" spans="34:34">
      <c r="AH660"/>
    </row>
    <row r="661" spans="34:34">
      <c r="AH661"/>
    </row>
    <row r="662" spans="34:34">
      <c r="AH662"/>
    </row>
    <row r="663" spans="34:34">
      <c r="AH663"/>
    </row>
    <row r="664" spans="34:34">
      <c r="AH664"/>
    </row>
    <row r="665" spans="34:34">
      <c r="AH665"/>
    </row>
    <row r="666" spans="34:34">
      <c r="AH666"/>
    </row>
    <row r="667" spans="34:34">
      <c r="AH667"/>
    </row>
    <row r="668" spans="34:34">
      <c r="AH668"/>
    </row>
    <row r="669" spans="34:34">
      <c r="AH669"/>
    </row>
    <row r="670" spans="34:34">
      <c r="AH670"/>
    </row>
    <row r="671" spans="34:34">
      <c r="AH671"/>
    </row>
    <row r="672" spans="34:34">
      <c r="AH672"/>
    </row>
    <row r="673" spans="34:34">
      <c r="AH673"/>
    </row>
    <row r="674" spans="34:34">
      <c r="AH674"/>
    </row>
    <row r="675" spans="34:34">
      <c r="AH675"/>
    </row>
    <row r="676" spans="34:34">
      <c r="AH676"/>
    </row>
    <row r="677" spans="34:34">
      <c r="AH677"/>
    </row>
    <row r="678" spans="34:34">
      <c r="AH678"/>
    </row>
    <row r="679" spans="34:34">
      <c r="AH679"/>
    </row>
    <row r="680" spans="34:34">
      <c r="AH680"/>
    </row>
    <row r="681" spans="34:34">
      <c r="AH681"/>
    </row>
    <row r="682" spans="34:34">
      <c r="AH682"/>
    </row>
    <row r="683" spans="34:34">
      <c r="AH683"/>
    </row>
    <row r="684" spans="34:34">
      <c r="AH684"/>
    </row>
    <row r="685" spans="34:34">
      <c r="AH685"/>
    </row>
    <row r="686" spans="34:34">
      <c r="AH686"/>
    </row>
    <row r="687" spans="34:34">
      <c r="AH687"/>
    </row>
    <row r="688" spans="34:34">
      <c r="AH688"/>
    </row>
    <row r="689" spans="34:34">
      <c r="AH689"/>
    </row>
    <row r="690" spans="34:34">
      <c r="AH690"/>
    </row>
    <row r="691" spans="34:34">
      <c r="AH691"/>
    </row>
    <row r="692" spans="34:34">
      <c r="AH692"/>
    </row>
    <row r="693" spans="34:34">
      <c r="AH693"/>
    </row>
    <row r="694" spans="34:34">
      <c r="AH694"/>
    </row>
    <row r="695" spans="34:34">
      <c r="AH695"/>
    </row>
    <row r="696" spans="34:34">
      <c r="AH696"/>
    </row>
    <row r="697" spans="34:34">
      <c r="AH697"/>
    </row>
    <row r="698" spans="34:34">
      <c r="AH698"/>
    </row>
    <row r="699" spans="34:34">
      <c r="AH699"/>
    </row>
    <row r="700" spans="34:34">
      <c r="AH700"/>
    </row>
    <row r="701" spans="34:34">
      <c r="AH701"/>
    </row>
    <row r="702" spans="34:34">
      <c r="AH702"/>
    </row>
    <row r="703" spans="34:34">
      <c r="AH703"/>
    </row>
    <row r="704" spans="34:34">
      <c r="AH704"/>
    </row>
    <row r="705" spans="34:34">
      <c r="AH705"/>
    </row>
    <row r="706" spans="34:34">
      <c r="AH706"/>
    </row>
    <row r="707" spans="34:34">
      <c r="AH707"/>
    </row>
    <row r="708" spans="34:34">
      <c r="AH708"/>
    </row>
    <row r="709" spans="34:34">
      <c r="AH709"/>
    </row>
    <row r="710" spans="34:34">
      <c r="AH710"/>
    </row>
    <row r="711" spans="34:34">
      <c r="AH711"/>
    </row>
    <row r="712" spans="34:34">
      <c r="AH712"/>
    </row>
    <row r="713" spans="34:34">
      <c r="AH713"/>
    </row>
    <row r="714" spans="34:34">
      <c r="AH714"/>
    </row>
    <row r="715" spans="34:34">
      <c r="AH715"/>
    </row>
    <row r="716" spans="34:34">
      <c r="AH716"/>
    </row>
    <row r="717" spans="34:34">
      <c r="AH717"/>
    </row>
    <row r="718" spans="34:34">
      <c r="AH718"/>
    </row>
    <row r="719" spans="34:34">
      <c r="AH719"/>
    </row>
    <row r="720" spans="34:34">
      <c r="AH720"/>
    </row>
    <row r="721" spans="34:34">
      <c r="AH721"/>
    </row>
    <row r="722" spans="34:34">
      <c r="AH722"/>
    </row>
    <row r="723" spans="34:34">
      <c r="AH723"/>
    </row>
    <row r="724" spans="34:34">
      <c r="AH724"/>
    </row>
    <row r="725" spans="34:34">
      <c r="AH725"/>
    </row>
    <row r="726" spans="34:34">
      <c r="AH726"/>
    </row>
    <row r="727" spans="34:34">
      <c r="AH727"/>
    </row>
    <row r="728" spans="34:34">
      <c r="AH728"/>
    </row>
    <row r="729" spans="34:34">
      <c r="AH729"/>
    </row>
    <row r="730" spans="34:34">
      <c r="AH730"/>
    </row>
    <row r="731" spans="34:34">
      <c r="AH731"/>
    </row>
    <row r="732" spans="34:34">
      <c r="AH732"/>
    </row>
    <row r="733" spans="34:34">
      <c r="AH733"/>
    </row>
    <row r="734" spans="34:34">
      <c r="AH734"/>
    </row>
    <row r="735" spans="34:34">
      <c r="AH735"/>
    </row>
    <row r="736" spans="34:34">
      <c r="AH736"/>
    </row>
    <row r="737" spans="34:34">
      <c r="AH737"/>
    </row>
    <row r="738" spans="34:34">
      <c r="AH738"/>
    </row>
    <row r="739" spans="34:34">
      <c r="AH739"/>
    </row>
    <row r="740" spans="34:34">
      <c r="AH740"/>
    </row>
    <row r="741" spans="34:34">
      <c r="AH741"/>
    </row>
    <row r="742" spans="34:34">
      <c r="AH742"/>
    </row>
    <row r="743" spans="34:34">
      <c r="AH743"/>
    </row>
    <row r="744" spans="34:34">
      <c r="AH744"/>
    </row>
    <row r="745" spans="34:34">
      <c r="AH745"/>
    </row>
    <row r="746" spans="34:34">
      <c r="AH746"/>
    </row>
    <row r="747" spans="34:34">
      <c r="AH747"/>
    </row>
    <row r="748" spans="34:34">
      <c r="AH748"/>
    </row>
    <row r="749" spans="34:34">
      <c r="AH749"/>
    </row>
    <row r="750" spans="34:34">
      <c r="AH750"/>
    </row>
    <row r="751" spans="34:34">
      <c r="AH751"/>
    </row>
    <row r="752" spans="34:34">
      <c r="AH752"/>
    </row>
    <row r="753" spans="34:34">
      <c r="AH753"/>
    </row>
    <row r="754" spans="34:34">
      <c r="AH754"/>
    </row>
    <row r="755" spans="34:34">
      <c r="AH755"/>
    </row>
    <row r="756" spans="34:34">
      <c r="AH756"/>
    </row>
    <row r="757" spans="34:34">
      <c r="AH757"/>
    </row>
    <row r="758" spans="34:34">
      <c r="AH758"/>
    </row>
    <row r="759" spans="34:34">
      <c r="AH759"/>
    </row>
    <row r="760" spans="34:34">
      <c r="AH760"/>
    </row>
    <row r="761" spans="34:34">
      <c r="AH761"/>
    </row>
    <row r="762" spans="34:34">
      <c r="AH762"/>
    </row>
    <row r="763" spans="34:34">
      <c r="AH763"/>
    </row>
    <row r="764" spans="34:34">
      <c r="AH764"/>
    </row>
    <row r="765" spans="34:34">
      <c r="AH765"/>
    </row>
    <row r="766" spans="34:34">
      <c r="AH766"/>
    </row>
    <row r="767" spans="34:34">
      <c r="AH767"/>
    </row>
    <row r="768" spans="34:34">
      <c r="AH768"/>
    </row>
    <row r="769" spans="34:34">
      <c r="AH769"/>
    </row>
    <row r="770" spans="34:34">
      <c r="AH770"/>
    </row>
    <row r="771" spans="34:34">
      <c r="AH771"/>
    </row>
    <row r="772" spans="34:34">
      <c r="AH772"/>
    </row>
    <row r="773" spans="34:34">
      <c r="AH773"/>
    </row>
    <row r="774" spans="34:34">
      <c r="AH774"/>
    </row>
    <row r="775" spans="34:34">
      <c r="AH775"/>
    </row>
    <row r="776" spans="34:34">
      <c r="AH776"/>
    </row>
    <row r="777" spans="34:34">
      <c r="AH777"/>
    </row>
    <row r="778" spans="34:34">
      <c r="AH778"/>
    </row>
    <row r="779" spans="34:34">
      <c r="AH779"/>
    </row>
    <row r="780" spans="34:34">
      <c r="AH780"/>
    </row>
    <row r="781" spans="34:34">
      <c r="AH781"/>
    </row>
    <row r="782" spans="34:34">
      <c r="AH782"/>
    </row>
    <row r="783" spans="34:34">
      <c r="AH783"/>
    </row>
    <row r="784" spans="34:34">
      <c r="AH784"/>
    </row>
    <row r="785" spans="34:34">
      <c r="AH785"/>
    </row>
    <row r="786" spans="34:34">
      <c r="AH786"/>
    </row>
    <row r="787" spans="34:34">
      <c r="AH787"/>
    </row>
    <row r="788" spans="34:34">
      <c r="AH788"/>
    </row>
    <row r="789" spans="34:34">
      <c r="AH789"/>
    </row>
    <row r="790" spans="34:34">
      <c r="AH790"/>
    </row>
    <row r="791" spans="34:34">
      <c r="AH791"/>
    </row>
    <row r="792" spans="34:34">
      <c r="AH792"/>
    </row>
    <row r="793" spans="34:34">
      <c r="AH793"/>
    </row>
    <row r="794" spans="34:34">
      <c r="AH794"/>
    </row>
    <row r="795" spans="34:34">
      <c r="AH795"/>
    </row>
    <row r="796" spans="34:34">
      <c r="AH796"/>
    </row>
    <row r="797" spans="34:34">
      <c r="AH797"/>
    </row>
    <row r="798" spans="34:34">
      <c r="AH798"/>
    </row>
    <row r="799" spans="34:34">
      <c r="AH799"/>
    </row>
    <row r="800" spans="34:34">
      <c r="AH800"/>
    </row>
    <row r="801" spans="34:34">
      <c r="AH801"/>
    </row>
    <row r="802" spans="34:34">
      <c r="AH802"/>
    </row>
    <row r="803" spans="34:34">
      <c r="AH803"/>
    </row>
    <row r="804" spans="34:34">
      <c r="AH804"/>
    </row>
    <row r="805" spans="34:34">
      <c r="AH805"/>
    </row>
    <row r="806" spans="34:34">
      <c r="AH806"/>
    </row>
    <row r="807" spans="34:34">
      <c r="AH807"/>
    </row>
    <row r="808" spans="34:34">
      <c r="AH808"/>
    </row>
    <row r="809" spans="34:34">
      <c r="AH809"/>
    </row>
    <row r="810" spans="34:34">
      <c r="AH810"/>
    </row>
    <row r="811" spans="34:34">
      <c r="AH811"/>
    </row>
    <row r="812" spans="34:34">
      <c r="AH812"/>
    </row>
    <row r="813" spans="34:34">
      <c r="AH813"/>
    </row>
    <row r="814" spans="34:34">
      <c r="AH814"/>
    </row>
    <row r="815" spans="34:34">
      <c r="AH815"/>
    </row>
    <row r="816" spans="34:34">
      <c r="AH816"/>
    </row>
    <row r="817" spans="34:34">
      <c r="AH817"/>
    </row>
    <row r="818" spans="34:34">
      <c r="AH818"/>
    </row>
    <row r="819" spans="34:34">
      <c r="AH819"/>
    </row>
    <row r="820" spans="34:34">
      <c r="AH820"/>
    </row>
    <row r="821" spans="34:34">
      <c r="AH821"/>
    </row>
    <row r="822" spans="34:34">
      <c r="AH822"/>
    </row>
    <row r="823" spans="34:34">
      <c r="AH823"/>
    </row>
    <row r="824" spans="34:34">
      <c r="AH824"/>
    </row>
    <row r="825" spans="34:34">
      <c r="AH825"/>
    </row>
    <row r="826" spans="34:34">
      <c r="AH826"/>
    </row>
    <row r="827" spans="34:34">
      <c r="AH827"/>
    </row>
    <row r="828" spans="34:34">
      <c r="AH828"/>
    </row>
    <row r="829" spans="34:34">
      <c r="AH829"/>
    </row>
    <row r="830" spans="34:34">
      <c r="AH830"/>
    </row>
    <row r="831" spans="34:34">
      <c r="AH831"/>
    </row>
    <row r="832" spans="34:34">
      <c r="AH832"/>
    </row>
    <row r="833" spans="34:34">
      <c r="AH833"/>
    </row>
    <row r="834" spans="34:34">
      <c r="AH834"/>
    </row>
    <row r="835" spans="34:34">
      <c r="AH835"/>
    </row>
    <row r="836" spans="34:34">
      <c r="AH836"/>
    </row>
    <row r="837" spans="34:34">
      <c r="AH837"/>
    </row>
    <row r="838" spans="34:34">
      <c r="AH838"/>
    </row>
    <row r="839" spans="34:34">
      <c r="AH839"/>
    </row>
    <row r="840" spans="34:34">
      <c r="AH840"/>
    </row>
    <row r="841" spans="34:34">
      <c r="AH841"/>
    </row>
    <row r="842" spans="34:34">
      <c r="AH842"/>
    </row>
    <row r="843" spans="34:34">
      <c r="AH843"/>
    </row>
    <row r="844" spans="34:34">
      <c r="AH844"/>
    </row>
    <row r="845" spans="34:34">
      <c r="AH845"/>
    </row>
    <row r="846" spans="34:34">
      <c r="AH846"/>
    </row>
    <row r="847" spans="34:34">
      <c r="AH847"/>
    </row>
    <row r="848" spans="34:34">
      <c r="AH848"/>
    </row>
    <row r="849" spans="34:34">
      <c r="AH849"/>
    </row>
    <row r="850" spans="34:34">
      <c r="AH850"/>
    </row>
    <row r="851" spans="34:34">
      <c r="AH851"/>
    </row>
    <row r="852" spans="34:34">
      <c r="AH852"/>
    </row>
    <row r="853" spans="34:34">
      <c r="AH853"/>
    </row>
    <row r="854" spans="34:34">
      <c r="AH854"/>
    </row>
    <row r="855" spans="34:34">
      <c r="AH855"/>
    </row>
    <row r="856" spans="34:34">
      <c r="AH856"/>
    </row>
    <row r="857" spans="34:34">
      <c r="AH857"/>
    </row>
    <row r="858" spans="34:34">
      <c r="AH858"/>
    </row>
    <row r="859" spans="34:34">
      <c r="AH859"/>
    </row>
    <row r="860" spans="34:34">
      <c r="AH860"/>
    </row>
    <row r="861" spans="34:34">
      <c r="AH861"/>
    </row>
    <row r="862" spans="34:34">
      <c r="AH862"/>
    </row>
    <row r="863" spans="34:34">
      <c r="AH863"/>
    </row>
    <row r="864" spans="34:34">
      <c r="AH864"/>
    </row>
    <row r="865" spans="34:34">
      <c r="AH865"/>
    </row>
    <row r="866" spans="34:34">
      <c r="AH866"/>
    </row>
    <row r="867" spans="34:34">
      <c r="AH867"/>
    </row>
    <row r="868" spans="34:34">
      <c r="AH868"/>
    </row>
    <row r="869" spans="34:34">
      <c r="AH869"/>
    </row>
    <row r="870" spans="34:34">
      <c r="AH870"/>
    </row>
    <row r="871" spans="34:34">
      <c r="AH871"/>
    </row>
    <row r="872" spans="34:34">
      <c r="AH872"/>
    </row>
    <row r="873" spans="34:34">
      <c r="AH873"/>
    </row>
    <row r="874" spans="34:34">
      <c r="AH874"/>
    </row>
    <row r="875" spans="34:34">
      <c r="AH875"/>
    </row>
    <row r="876" spans="34:34">
      <c r="AH876"/>
    </row>
    <row r="877" spans="34:34">
      <c r="AH877"/>
    </row>
    <row r="878" spans="34:34">
      <c r="AH878"/>
    </row>
    <row r="879" spans="34:34">
      <c r="AH879"/>
    </row>
    <row r="880" spans="34:34">
      <c r="AH880"/>
    </row>
    <row r="881" spans="34:34">
      <c r="AH881"/>
    </row>
    <row r="882" spans="34:34">
      <c r="AH882"/>
    </row>
    <row r="883" spans="34:34">
      <c r="AH883"/>
    </row>
    <row r="884" spans="34:34">
      <c r="AH884"/>
    </row>
    <row r="885" spans="34:34">
      <c r="AH885"/>
    </row>
    <row r="886" spans="34:34">
      <c r="AH886"/>
    </row>
    <row r="887" spans="34:34">
      <c r="AH887"/>
    </row>
    <row r="888" spans="34:34">
      <c r="AH888"/>
    </row>
    <row r="889" spans="34:34">
      <c r="AH889"/>
    </row>
    <row r="890" spans="34:34">
      <c r="AH890"/>
    </row>
    <row r="891" spans="34:34">
      <c r="AH891"/>
    </row>
    <row r="892" spans="34:34">
      <c r="AH892"/>
    </row>
    <row r="893" spans="34:34">
      <c r="AH893"/>
    </row>
    <row r="894" spans="34:34">
      <c r="AH894"/>
    </row>
    <row r="895" spans="34:34">
      <c r="AH895"/>
    </row>
    <row r="896" spans="34:34">
      <c r="AH896"/>
    </row>
    <row r="897" spans="34:34">
      <c r="AH897"/>
    </row>
    <row r="898" spans="34:34">
      <c r="AH898"/>
    </row>
    <row r="899" spans="34:34">
      <c r="AH899"/>
    </row>
    <row r="900" spans="34:34">
      <c r="AH900"/>
    </row>
    <row r="901" spans="34:34">
      <c r="AH901"/>
    </row>
    <row r="902" spans="34:34">
      <c r="AH902"/>
    </row>
    <row r="903" spans="34:34">
      <c r="AH903"/>
    </row>
    <row r="904" spans="34:34">
      <c r="AH904"/>
    </row>
    <row r="905" spans="34:34">
      <c r="AH905"/>
    </row>
    <row r="906" spans="34:34">
      <c r="AH906"/>
    </row>
    <row r="907" spans="34:34">
      <c r="AH907"/>
    </row>
    <row r="908" spans="34:34">
      <c r="AH908"/>
    </row>
    <row r="909" spans="34:34">
      <c r="AH909"/>
    </row>
    <row r="910" spans="34:34">
      <c r="AH910"/>
    </row>
    <row r="911" spans="34:34">
      <c r="AH911"/>
    </row>
    <row r="912" spans="34:34">
      <c r="AH912"/>
    </row>
    <row r="913" spans="34:34">
      <c r="AH913"/>
    </row>
    <row r="914" spans="34:34">
      <c r="AH914"/>
    </row>
    <row r="915" spans="34:34">
      <c r="AH915"/>
    </row>
    <row r="916" spans="34:34">
      <c r="AH916"/>
    </row>
    <row r="917" spans="34:34">
      <c r="AH917"/>
    </row>
    <row r="918" spans="34:34">
      <c r="AH918"/>
    </row>
    <row r="919" spans="34:34">
      <c r="AH919"/>
    </row>
    <row r="920" spans="34:34">
      <c r="AH920"/>
    </row>
    <row r="921" spans="34:34">
      <c r="AH921"/>
    </row>
    <row r="922" spans="34:34">
      <c r="AH922"/>
    </row>
    <row r="923" spans="34:34">
      <c r="AH923"/>
    </row>
    <row r="924" spans="34:34">
      <c r="AH924"/>
    </row>
    <row r="925" spans="34:34">
      <c r="AH925"/>
    </row>
    <row r="926" spans="34:34">
      <c r="AH926"/>
    </row>
    <row r="927" spans="34:34">
      <c r="AH927"/>
    </row>
    <row r="928" spans="34:34">
      <c r="AH928"/>
    </row>
    <row r="929" spans="34:34">
      <c r="AH929"/>
    </row>
    <row r="930" spans="34:34">
      <c r="AH930"/>
    </row>
    <row r="931" spans="34:34">
      <c r="AH931"/>
    </row>
    <row r="932" spans="34:34">
      <c r="AH932"/>
    </row>
    <row r="933" spans="34:34">
      <c r="AH933"/>
    </row>
    <row r="934" spans="34:34">
      <c r="AH934"/>
    </row>
    <row r="935" spans="34:34">
      <c r="AH935"/>
    </row>
    <row r="936" spans="34:34">
      <c r="AH936"/>
    </row>
    <row r="937" spans="34:34">
      <c r="AH937"/>
    </row>
    <row r="938" spans="34:34">
      <c r="AH938"/>
    </row>
    <row r="939" spans="34:34">
      <c r="AH939"/>
    </row>
    <row r="940" spans="34:34">
      <c r="AH940"/>
    </row>
    <row r="941" spans="34:34">
      <c r="AH941"/>
    </row>
    <row r="942" spans="34:34">
      <c r="AH942"/>
    </row>
    <row r="943" spans="34:34">
      <c r="AH943"/>
    </row>
    <row r="944" spans="34:34">
      <c r="AH944"/>
    </row>
    <row r="945" spans="34:34">
      <c r="AH945"/>
    </row>
    <row r="946" spans="34:34">
      <c r="AH946"/>
    </row>
    <row r="947" spans="34:34">
      <c r="AH947"/>
    </row>
    <row r="948" spans="34:34">
      <c r="AH948"/>
    </row>
    <row r="949" spans="34:34">
      <c r="AH949"/>
    </row>
    <row r="950" spans="34:34">
      <c r="AH950"/>
    </row>
    <row r="951" spans="34:34">
      <c r="AH951"/>
    </row>
    <row r="952" spans="34:34">
      <c r="AH952"/>
    </row>
    <row r="953" spans="34:34">
      <c r="AH953"/>
    </row>
    <row r="954" spans="34:34">
      <c r="AH954"/>
    </row>
    <row r="955" spans="34:34">
      <c r="AH955"/>
    </row>
    <row r="956" spans="34:34">
      <c r="AH956"/>
    </row>
    <row r="957" spans="34:34">
      <c r="AH957"/>
    </row>
    <row r="958" spans="34:34">
      <c r="AH958"/>
    </row>
    <row r="959" spans="34:34">
      <c r="AH959"/>
    </row>
    <row r="960" spans="34:34">
      <c r="AH960"/>
    </row>
    <row r="961" spans="34:34">
      <c r="AH961"/>
    </row>
    <row r="962" spans="34:34">
      <c r="AH962"/>
    </row>
    <row r="963" spans="34:34">
      <c r="AH963"/>
    </row>
    <row r="964" spans="34:34">
      <c r="AH964"/>
    </row>
    <row r="965" spans="34:34">
      <c r="AH965"/>
    </row>
    <row r="966" spans="34:34">
      <c r="AH966"/>
    </row>
    <row r="967" spans="34:34">
      <c r="AH967"/>
    </row>
    <row r="968" spans="34:34">
      <c r="AH968"/>
    </row>
    <row r="969" spans="34:34">
      <c r="AH969"/>
    </row>
    <row r="970" spans="34:34">
      <c r="AH970"/>
    </row>
    <row r="971" spans="34:34">
      <c r="AH971"/>
    </row>
    <row r="972" spans="34:34">
      <c r="AH972"/>
    </row>
    <row r="973" spans="34:34">
      <c r="AH973"/>
    </row>
    <row r="974" spans="34:34">
      <c r="AH974"/>
    </row>
    <row r="975" spans="34:34">
      <c r="AH975"/>
    </row>
    <row r="976" spans="34:34">
      <c r="AH976"/>
    </row>
    <row r="977" spans="34:34">
      <c r="AH977"/>
    </row>
    <row r="978" spans="34:34">
      <c r="AH978"/>
    </row>
    <row r="979" spans="34:34">
      <c r="AH979"/>
    </row>
    <row r="980" spans="34:34">
      <c r="AH980"/>
    </row>
    <row r="981" spans="34:34">
      <c r="AH981"/>
    </row>
    <row r="982" spans="34:34">
      <c r="AH982"/>
    </row>
    <row r="983" spans="34:34">
      <c r="AH983"/>
    </row>
    <row r="984" spans="34:34">
      <c r="AH984"/>
    </row>
    <row r="985" spans="34:34">
      <c r="AH985"/>
    </row>
    <row r="986" spans="34:34">
      <c r="AH986"/>
    </row>
    <row r="987" spans="34:34">
      <c r="AH987"/>
    </row>
    <row r="988" spans="34:34">
      <c r="AH988"/>
    </row>
    <row r="989" spans="34:34">
      <c r="AH989"/>
    </row>
    <row r="990" spans="34:34">
      <c r="AH990"/>
    </row>
    <row r="991" spans="34:34">
      <c r="AH991"/>
    </row>
    <row r="992" spans="34:34">
      <c r="AH992"/>
    </row>
    <row r="993" spans="34:34">
      <c r="AH993"/>
    </row>
    <row r="994" spans="34:34">
      <c r="AH994"/>
    </row>
    <row r="995" spans="34:34">
      <c r="AH995"/>
    </row>
    <row r="996" spans="34:34">
      <c r="AH996"/>
    </row>
    <row r="997" spans="34:34">
      <c r="AH997"/>
    </row>
    <row r="998" spans="34:34">
      <c r="AH998"/>
    </row>
    <row r="999" spans="34:34">
      <c r="AH999"/>
    </row>
    <row r="1000" spans="34:34">
      <c r="AH1000"/>
    </row>
    <row r="1001" spans="34:34">
      <c r="AH1001"/>
    </row>
    <row r="1002" spans="34:34">
      <c r="AH1002"/>
    </row>
    <row r="1003" spans="34:34">
      <c r="AH1003"/>
    </row>
    <row r="1004" spans="34:34">
      <c r="AH1004"/>
    </row>
    <row r="1005" spans="34:34">
      <c r="AH1005"/>
    </row>
    <row r="1006" spans="34:34">
      <c r="AH1006"/>
    </row>
    <row r="1007" spans="34:34">
      <c r="AH1007"/>
    </row>
    <row r="1008" spans="34:34">
      <c r="AH1008"/>
    </row>
    <row r="1009" spans="34:34">
      <c r="AH1009"/>
    </row>
    <row r="1010" spans="34:34">
      <c r="AH1010"/>
    </row>
    <row r="1011" spans="34:34">
      <c r="AH1011"/>
    </row>
    <row r="1012" spans="34:34">
      <c r="AH1012"/>
    </row>
    <row r="1013" spans="34:34">
      <c r="AH1013"/>
    </row>
    <row r="1014" spans="34:34">
      <c r="AH1014"/>
    </row>
    <row r="1015" spans="34:34">
      <c r="AH1015"/>
    </row>
    <row r="1016" spans="34:34">
      <c r="AH1016"/>
    </row>
    <row r="1017" spans="34:34">
      <c r="AH1017"/>
    </row>
    <row r="1018" spans="34:34">
      <c r="AH1018"/>
    </row>
    <row r="1019" spans="34:34">
      <c r="AH1019"/>
    </row>
    <row r="1020" spans="34:34">
      <c r="AH1020"/>
    </row>
    <row r="1021" spans="34:34">
      <c r="AH1021"/>
    </row>
    <row r="1022" spans="34:34">
      <c r="AH1022"/>
    </row>
    <row r="1023" spans="34:34">
      <c r="AH1023"/>
    </row>
    <row r="1024" spans="34:34">
      <c r="AH1024"/>
    </row>
    <row r="1025" spans="34:34">
      <c r="AH1025"/>
    </row>
    <row r="1026" spans="34:34">
      <c r="AH1026"/>
    </row>
    <row r="1027" spans="34:34">
      <c r="AH1027"/>
    </row>
    <row r="1028" spans="34:34">
      <c r="AH1028"/>
    </row>
    <row r="1029" spans="34:34">
      <c r="AH1029"/>
    </row>
    <row r="1030" spans="34:34">
      <c r="AH1030"/>
    </row>
    <row r="1031" spans="34:34">
      <c r="AH1031"/>
    </row>
    <row r="1032" spans="34:34">
      <c r="AH1032"/>
    </row>
    <row r="1033" spans="34:34">
      <c r="AH1033"/>
    </row>
    <row r="1034" spans="34:34">
      <c r="AH1034"/>
    </row>
    <row r="1035" spans="34:34">
      <c r="AH1035"/>
    </row>
    <row r="1036" spans="34:34">
      <c r="AH1036"/>
    </row>
    <row r="1037" spans="34:34">
      <c r="AH1037"/>
    </row>
    <row r="1038" spans="34:34">
      <c r="AH1038"/>
    </row>
    <row r="1039" spans="34:34">
      <c r="AH1039"/>
    </row>
    <row r="1040" spans="34:34">
      <c r="AH1040"/>
    </row>
    <row r="1041" spans="34:34">
      <c r="AH1041"/>
    </row>
    <row r="1042" spans="34:34">
      <c r="AH1042"/>
    </row>
    <row r="1043" spans="34:34">
      <c r="AH1043"/>
    </row>
    <row r="1044" spans="34:34">
      <c r="AH1044"/>
    </row>
    <row r="1045" spans="34:34">
      <c r="AH1045"/>
    </row>
    <row r="1046" spans="34:34">
      <c r="AH1046"/>
    </row>
    <row r="1047" spans="34:34">
      <c r="AH1047"/>
    </row>
    <row r="1048" spans="34:34">
      <c r="AH1048"/>
    </row>
    <row r="1049" spans="34:34">
      <c r="AH1049"/>
    </row>
    <row r="1050" spans="34:34">
      <c r="AH1050"/>
    </row>
    <row r="1051" spans="34:34">
      <c r="AH1051"/>
    </row>
    <row r="1052" spans="34:34">
      <c r="AH1052"/>
    </row>
    <row r="1053" spans="34:34">
      <c r="AH1053"/>
    </row>
    <row r="1054" spans="34:34">
      <c r="AH1054"/>
    </row>
    <row r="1055" spans="34:34">
      <c r="AH1055"/>
    </row>
    <row r="1056" spans="34:34">
      <c r="AH1056"/>
    </row>
    <row r="1057" spans="34:34">
      <c r="AH1057"/>
    </row>
    <row r="1058" spans="34:34">
      <c r="AH1058"/>
    </row>
    <row r="1059" spans="34:34">
      <c r="AH1059"/>
    </row>
    <row r="1060" spans="34:34">
      <c r="AH1060"/>
    </row>
    <row r="1061" spans="34:34">
      <c r="AH1061"/>
    </row>
    <row r="1062" spans="34:34">
      <c r="AH1062"/>
    </row>
    <row r="1063" spans="34:34">
      <c r="AH1063"/>
    </row>
    <row r="1064" spans="34:34">
      <c r="AH1064"/>
    </row>
    <row r="1065" spans="34:34">
      <c r="AH1065"/>
    </row>
    <row r="1066" spans="34:34">
      <c r="AH1066"/>
    </row>
    <row r="1067" spans="34:34">
      <c r="AH1067"/>
    </row>
    <row r="1068" spans="34:34">
      <c r="AH1068"/>
    </row>
    <row r="1069" spans="34:34">
      <c r="AH1069"/>
    </row>
    <row r="1070" spans="34:34">
      <c r="AH1070"/>
    </row>
    <row r="1071" spans="34:34">
      <c r="AH1071"/>
    </row>
    <row r="1072" spans="34:34">
      <c r="AH1072"/>
    </row>
    <row r="1073" spans="34:34">
      <c r="AH1073"/>
    </row>
    <row r="1074" spans="34:34">
      <c r="AH1074"/>
    </row>
    <row r="1075" spans="34:34">
      <c r="AH1075"/>
    </row>
    <row r="1076" spans="34:34">
      <c r="AH1076"/>
    </row>
    <row r="1077" spans="34:34">
      <c r="AH1077"/>
    </row>
    <row r="1078" spans="34:34">
      <c r="AH1078"/>
    </row>
    <row r="1079" spans="34:34">
      <c r="AH1079"/>
    </row>
    <row r="1080" spans="34:34">
      <c r="AH1080"/>
    </row>
    <row r="1081" spans="34:34">
      <c r="AH1081"/>
    </row>
    <row r="1082" spans="34:34">
      <c r="AH1082"/>
    </row>
    <row r="1083" spans="34:34">
      <c r="AH1083"/>
    </row>
    <row r="1084" spans="34:34">
      <c r="AH1084"/>
    </row>
    <row r="1085" spans="34:34">
      <c r="AH1085"/>
    </row>
    <row r="1086" spans="34:34">
      <c r="AH1086"/>
    </row>
    <row r="1087" spans="34:34">
      <c r="AH1087"/>
    </row>
    <row r="1088" spans="34:34">
      <c r="AH1088"/>
    </row>
    <row r="1089" spans="34:34">
      <c r="AH1089"/>
    </row>
    <row r="1090" spans="34:34">
      <c r="AH1090"/>
    </row>
    <row r="1091" spans="34:34">
      <c r="AH1091"/>
    </row>
    <row r="1092" spans="34:34">
      <c r="AH1092"/>
    </row>
    <row r="1093" spans="34:34">
      <c r="AH1093"/>
    </row>
    <row r="1094" spans="34:34">
      <c r="AH1094"/>
    </row>
    <row r="1095" spans="34:34">
      <c r="AH1095"/>
    </row>
    <row r="1096" spans="34:34">
      <c r="AH1096"/>
    </row>
    <row r="1097" spans="34:34">
      <c r="AH1097"/>
    </row>
    <row r="1098" spans="34:34">
      <c r="AH1098"/>
    </row>
    <row r="1099" spans="34:34">
      <c r="AH1099"/>
    </row>
    <row r="1100" spans="34:34">
      <c r="AH1100"/>
    </row>
    <row r="1101" spans="34:34">
      <c r="AH1101"/>
    </row>
    <row r="1102" spans="34:34">
      <c r="AH1102"/>
    </row>
    <row r="1103" spans="34:34">
      <c r="AH1103"/>
    </row>
    <row r="1104" spans="34:34">
      <c r="AH1104"/>
    </row>
    <row r="1105" spans="34:34">
      <c r="AH1105"/>
    </row>
    <row r="1106" spans="34:34">
      <c r="AH1106"/>
    </row>
    <row r="1107" spans="34:34">
      <c r="AH1107"/>
    </row>
    <row r="1108" spans="34:34">
      <c r="AH1108"/>
    </row>
    <row r="1109" spans="34:34">
      <c r="AH1109"/>
    </row>
    <row r="1110" spans="34:34">
      <c r="AH1110"/>
    </row>
    <row r="1111" spans="34:34">
      <c r="AH1111"/>
    </row>
    <row r="1112" spans="34:34">
      <c r="AH1112"/>
    </row>
    <row r="1113" spans="34:34">
      <c r="AH1113"/>
    </row>
    <row r="1114" spans="34:34">
      <c r="AH1114"/>
    </row>
    <row r="1115" spans="34:34">
      <c r="AH1115"/>
    </row>
    <row r="1116" spans="34:34">
      <c r="AH1116"/>
    </row>
    <row r="1117" spans="34:34">
      <c r="AH1117"/>
    </row>
    <row r="1118" spans="34:34">
      <c r="AH1118"/>
    </row>
    <row r="1119" spans="34:34">
      <c r="AH1119"/>
    </row>
    <row r="1120" spans="34:34">
      <c r="AH1120"/>
    </row>
    <row r="1121" spans="34:34">
      <c r="AH1121"/>
    </row>
    <row r="1122" spans="34:34">
      <c r="AH1122"/>
    </row>
    <row r="1123" spans="34:34">
      <c r="AH1123"/>
    </row>
    <row r="1124" spans="34:34">
      <c r="AH1124"/>
    </row>
    <row r="1125" spans="34:34">
      <c r="AH1125"/>
    </row>
    <row r="1126" spans="34:34">
      <c r="AH1126"/>
    </row>
    <row r="1127" spans="34:34">
      <c r="AH1127"/>
    </row>
    <row r="1128" spans="34:34">
      <c r="AH1128"/>
    </row>
    <row r="1129" spans="34:34">
      <c r="AH1129"/>
    </row>
    <row r="1130" spans="34:34">
      <c r="AH1130"/>
    </row>
    <row r="1131" spans="34:34">
      <c r="AH1131"/>
    </row>
    <row r="1132" spans="34:34">
      <c r="AH1132"/>
    </row>
    <row r="1133" spans="34:34">
      <c r="AH1133"/>
    </row>
    <row r="1134" spans="34:34">
      <c r="AH1134"/>
    </row>
    <row r="1135" spans="34:34">
      <c r="AH1135"/>
    </row>
    <row r="1136" spans="34:34">
      <c r="AH1136"/>
    </row>
    <row r="1137" spans="34:34">
      <c r="AH1137"/>
    </row>
    <row r="1138" spans="34:34">
      <c r="AH1138"/>
    </row>
    <row r="1139" spans="34:34">
      <c r="AH1139"/>
    </row>
    <row r="1140" spans="34:34">
      <c r="AH1140"/>
    </row>
    <row r="1141" spans="34:34">
      <c r="AH1141"/>
    </row>
    <row r="1142" spans="34:34">
      <c r="AH1142"/>
    </row>
    <row r="1143" spans="34:34">
      <c r="AH1143"/>
    </row>
    <row r="1144" spans="34:34">
      <c r="AH1144"/>
    </row>
    <row r="1145" spans="34:34">
      <c r="AH1145"/>
    </row>
    <row r="1146" spans="34:34">
      <c r="AH1146"/>
    </row>
    <row r="1147" spans="34:34">
      <c r="AH1147"/>
    </row>
    <row r="1148" spans="34:34">
      <c r="AH1148"/>
    </row>
    <row r="1149" spans="34:34">
      <c r="AH1149"/>
    </row>
    <row r="1150" spans="34:34">
      <c r="AH1150"/>
    </row>
    <row r="1151" spans="34:34">
      <c r="AH1151"/>
    </row>
    <row r="1152" spans="34:34">
      <c r="AH1152"/>
    </row>
    <row r="1153" spans="34:34">
      <c r="AH1153"/>
    </row>
    <row r="1154" spans="34:34">
      <c r="AH1154"/>
    </row>
    <row r="1155" spans="34:34">
      <c r="AH1155"/>
    </row>
    <row r="1156" spans="34:34">
      <c r="AH1156"/>
    </row>
    <row r="1157" spans="34:34">
      <c r="AH1157"/>
    </row>
    <row r="1158" spans="34:34">
      <c r="AH1158"/>
    </row>
    <row r="1159" spans="34:34">
      <c r="AH1159"/>
    </row>
    <row r="1160" spans="34:34">
      <c r="AH1160"/>
    </row>
    <row r="1161" spans="34:34">
      <c r="AH1161"/>
    </row>
    <row r="1162" spans="34:34">
      <c r="AH1162"/>
    </row>
    <row r="1163" spans="34:34">
      <c r="AH1163"/>
    </row>
    <row r="1164" spans="34:34">
      <c r="AH1164"/>
    </row>
    <row r="1165" spans="34:34">
      <c r="AH1165"/>
    </row>
    <row r="1166" spans="34:34">
      <c r="AH1166"/>
    </row>
    <row r="1167" spans="34:34">
      <c r="AH1167"/>
    </row>
    <row r="1168" spans="34:34">
      <c r="AH1168"/>
    </row>
    <row r="1169" spans="34:34">
      <c r="AH1169"/>
    </row>
    <row r="1170" spans="34:34">
      <c r="AH1170"/>
    </row>
    <row r="1171" spans="34:34">
      <c r="AH1171"/>
    </row>
    <row r="1172" spans="34:34">
      <c r="AH1172"/>
    </row>
    <row r="1173" spans="34:34">
      <c r="AH1173"/>
    </row>
    <row r="1174" spans="34:34">
      <c r="AH1174"/>
    </row>
    <row r="1175" spans="34:34">
      <c r="AH1175"/>
    </row>
    <row r="1176" spans="34:34">
      <c r="AH1176"/>
    </row>
    <row r="1177" spans="34:34">
      <c r="AH1177"/>
    </row>
    <row r="1178" spans="34:34">
      <c r="AH1178"/>
    </row>
    <row r="1179" spans="34:34">
      <c r="AH1179"/>
    </row>
    <row r="1180" spans="34:34">
      <c r="AH1180"/>
    </row>
    <row r="1181" spans="34:34">
      <c r="AH1181"/>
    </row>
    <row r="1182" spans="34:34">
      <c r="AH1182"/>
    </row>
    <row r="1183" spans="34:34">
      <c r="AH1183"/>
    </row>
    <row r="1184" spans="34:34">
      <c r="AH1184"/>
    </row>
    <row r="1185" spans="34:34">
      <c r="AH1185"/>
    </row>
    <row r="1186" spans="34:34">
      <c r="AH1186"/>
    </row>
    <row r="1187" spans="34:34">
      <c r="AH1187"/>
    </row>
    <row r="1188" spans="34:34">
      <c r="AH1188"/>
    </row>
    <row r="1189" spans="34:34">
      <c r="AH1189"/>
    </row>
    <row r="1190" spans="34:34">
      <c r="AH1190"/>
    </row>
    <row r="1191" spans="34:34">
      <c r="AH1191"/>
    </row>
    <row r="1192" spans="34:34">
      <c r="AH1192"/>
    </row>
    <row r="1193" spans="34:34">
      <c r="AH1193"/>
    </row>
    <row r="1194" spans="34:34">
      <c r="AH1194"/>
    </row>
    <row r="1195" spans="34:34">
      <c r="AH1195"/>
    </row>
    <row r="1196" spans="34:34">
      <c r="AH1196"/>
    </row>
    <row r="1197" spans="34:34">
      <c r="AH1197"/>
    </row>
    <row r="1198" spans="34:34">
      <c r="AH1198"/>
    </row>
    <row r="1199" spans="34:34">
      <c r="AH1199"/>
    </row>
    <row r="1200" spans="34:34">
      <c r="AH1200"/>
    </row>
    <row r="1201" spans="34:34">
      <c r="AH1201"/>
    </row>
    <row r="1202" spans="34:34">
      <c r="AH1202"/>
    </row>
    <row r="1203" spans="34:34">
      <c r="AH1203"/>
    </row>
    <row r="1204" spans="34:34">
      <c r="AH1204"/>
    </row>
    <row r="1205" spans="34:34">
      <c r="AH1205"/>
    </row>
    <row r="1206" spans="34:34">
      <c r="AH1206"/>
    </row>
    <row r="1207" spans="34:34">
      <c r="AH1207"/>
    </row>
    <row r="1208" spans="34:34">
      <c r="AH1208"/>
    </row>
    <row r="1209" spans="34:34">
      <c r="AH1209"/>
    </row>
    <row r="1210" spans="34:34">
      <c r="AH1210"/>
    </row>
    <row r="1211" spans="34:34">
      <c r="AH1211"/>
    </row>
    <row r="1212" spans="34:34">
      <c r="AH1212"/>
    </row>
    <row r="1213" spans="34:34">
      <c r="AH1213"/>
    </row>
    <row r="1214" spans="34:34">
      <c r="AH1214"/>
    </row>
    <row r="1215" spans="34:34">
      <c r="AH1215"/>
    </row>
    <row r="1216" spans="34:34">
      <c r="AH1216"/>
    </row>
    <row r="1217" spans="34:34">
      <c r="AH1217"/>
    </row>
    <row r="1218" spans="34:34">
      <c r="AH1218"/>
    </row>
    <row r="1219" spans="34:34">
      <c r="AH1219"/>
    </row>
    <row r="1220" spans="34:34">
      <c r="AH1220"/>
    </row>
    <row r="1221" spans="34:34">
      <c r="AH1221"/>
    </row>
    <row r="1222" spans="34:34">
      <c r="AH1222"/>
    </row>
    <row r="1223" spans="34:34">
      <c r="AH1223"/>
    </row>
    <row r="1224" spans="34:34">
      <c r="AH1224"/>
    </row>
    <row r="1225" spans="34:34">
      <c r="AH1225"/>
    </row>
    <row r="1226" spans="34:34">
      <c r="AH1226"/>
    </row>
    <row r="1227" spans="34:34">
      <c r="AH1227"/>
    </row>
    <row r="1228" spans="34:34">
      <c r="AH1228"/>
    </row>
    <row r="1229" spans="34:34">
      <c r="AH1229"/>
    </row>
    <row r="1230" spans="34:34">
      <c r="AH1230"/>
    </row>
    <row r="1231" spans="34:34">
      <c r="AH1231"/>
    </row>
    <row r="1232" spans="34:34">
      <c r="AH1232"/>
    </row>
    <row r="1233" spans="34:34">
      <c r="AH1233"/>
    </row>
    <row r="1234" spans="34:34">
      <c r="AH1234"/>
    </row>
    <row r="1235" spans="34:34">
      <c r="AH1235"/>
    </row>
    <row r="1236" spans="34:34">
      <c r="AH1236"/>
    </row>
    <row r="1237" spans="34:34">
      <c r="AH1237"/>
    </row>
    <row r="1238" spans="34:34">
      <c r="AH1238"/>
    </row>
    <row r="1239" spans="34:34">
      <c r="AH1239"/>
    </row>
    <row r="1240" spans="34:34">
      <c r="AH1240"/>
    </row>
    <row r="1241" spans="34:34">
      <c r="AH1241"/>
    </row>
    <row r="1242" spans="34:34">
      <c r="AH1242"/>
    </row>
    <row r="1243" spans="34:34">
      <c r="AH1243"/>
    </row>
    <row r="1244" spans="34:34">
      <c r="AH1244"/>
    </row>
    <row r="1245" spans="34:34">
      <c r="AH1245"/>
    </row>
    <row r="1246" spans="34:34">
      <c r="AH1246"/>
    </row>
    <row r="1247" spans="34:34">
      <c r="AH1247"/>
    </row>
    <row r="1248" spans="34:34">
      <c r="AH1248"/>
    </row>
    <row r="1249" spans="34:34">
      <c r="AH1249"/>
    </row>
    <row r="1250" spans="34:34">
      <c r="AH1250"/>
    </row>
    <row r="1251" spans="34:34">
      <c r="AH1251"/>
    </row>
    <row r="1252" spans="34:34">
      <c r="AH1252"/>
    </row>
    <row r="1253" spans="34:34">
      <c r="AH1253"/>
    </row>
    <row r="1254" spans="34:34">
      <c r="AH1254"/>
    </row>
    <row r="1255" spans="34:34">
      <c r="AH1255"/>
    </row>
    <row r="1256" spans="34:34">
      <c r="AH1256"/>
    </row>
    <row r="1257" spans="34:34">
      <c r="AH1257"/>
    </row>
    <row r="1258" spans="34:34">
      <c r="AH1258"/>
    </row>
    <row r="1259" spans="34:34">
      <c r="AH1259"/>
    </row>
    <row r="1260" spans="34:34">
      <c r="AH1260"/>
    </row>
    <row r="1261" spans="34:34">
      <c r="AH1261"/>
    </row>
    <row r="1262" spans="34:34">
      <c r="AH1262"/>
    </row>
    <row r="1263" spans="34:34">
      <c r="AH1263"/>
    </row>
    <row r="1264" spans="34:34">
      <c r="AH1264"/>
    </row>
    <row r="1265" spans="34:34">
      <c r="AH1265"/>
    </row>
    <row r="1266" spans="34:34">
      <c r="AH1266"/>
    </row>
    <row r="1267" spans="34:34">
      <c r="AH1267"/>
    </row>
    <row r="1268" spans="34:34">
      <c r="AH1268"/>
    </row>
    <row r="1269" spans="34:34">
      <c r="AH1269"/>
    </row>
    <row r="1270" spans="34:34">
      <c r="AH1270"/>
    </row>
    <row r="1271" spans="34:34">
      <c r="AH1271"/>
    </row>
    <row r="1272" spans="34:34">
      <c r="AH1272"/>
    </row>
    <row r="1273" spans="34:34">
      <c r="AH1273"/>
    </row>
    <row r="1274" spans="34:34">
      <c r="AH1274"/>
    </row>
    <row r="1275" spans="34:34">
      <c r="AH1275"/>
    </row>
    <row r="1276" spans="34:34">
      <c r="AH1276"/>
    </row>
    <row r="1277" spans="34:34">
      <c r="AH1277"/>
    </row>
    <row r="1278" spans="34:34">
      <c r="AH1278"/>
    </row>
    <row r="1279" spans="34:34">
      <c r="AH1279"/>
    </row>
    <row r="1280" spans="34:34">
      <c r="AH1280"/>
    </row>
    <row r="1281" spans="34:34">
      <c r="AH1281"/>
    </row>
    <row r="1282" spans="34:34">
      <c r="AH1282"/>
    </row>
    <row r="1283" spans="34:34">
      <c r="AH1283"/>
    </row>
    <row r="1284" spans="34:34">
      <c r="AH1284"/>
    </row>
    <row r="1285" spans="34:34">
      <c r="AH1285"/>
    </row>
    <row r="1286" spans="34:34">
      <c r="AH1286"/>
    </row>
    <row r="1287" spans="34:34">
      <c r="AH1287"/>
    </row>
    <row r="1288" spans="34:34">
      <c r="AH1288"/>
    </row>
    <row r="1289" spans="34:34">
      <c r="AH1289"/>
    </row>
    <row r="1290" spans="34:34">
      <c r="AH1290"/>
    </row>
    <row r="1291" spans="34:34">
      <c r="AH1291"/>
    </row>
    <row r="1292" spans="34:34">
      <c r="AH1292"/>
    </row>
    <row r="1293" spans="34:34">
      <c r="AH1293"/>
    </row>
    <row r="1294" spans="34:34">
      <c r="AH1294"/>
    </row>
    <row r="1295" spans="34:34">
      <c r="AH1295"/>
    </row>
    <row r="1296" spans="34:34">
      <c r="AH1296"/>
    </row>
    <row r="1297" spans="34:34">
      <c r="AH1297"/>
    </row>
    <row r="1298" spans="34:34">
      <c r="AH1298"/>
    </row>
    <row r="1299" spans="34:34">
      <c r="AH1299"/>
    </row>
    <row r="1300" spans="34:34">
      <c r="AH1300"/>
    </row>
    <row r="1301" spans="34:34">
      <c r="AH1301"/>
    </row>
    <row r="1302" spans="34:34">
      <c r="AH1302"/>
    </row>
    <row r="1303" spans="34:34">
      <c r="AH1303"/>
    </row>
    <row r="1304" spans="34:34">
      <c r="AH1304"/>
    </row>
    <row r="1305" spans="34:34">
      <c r="AH1305"/>
    </row>
    <row r="1306" spans="34:34">
      <c r="AH1306"/>
    </row>
    <row r="1307" spans="34:34">
      <c r="AH1307"/>
    </row>
    <row r="1308" spans="34:34">
      <c r="AH1308"/>
    </row>
    <row r="1309" spans="34:34">
      <c r="AH1309"/>
    </row>
    <row r="1310" spans="34:34">
      <c r="AH1310"/>
    </row>
    <row r="1311" spans="34:34">
      <c r="AH1311"/>
    </row>
    <row r="1312" spans="34:34">
      <c r="AH1312"/>
    </row>
    <row r="1313" spans="34:34">
      <c r="AH1313"/>
    </row>
    <row r="1314" spans="34:34">
      <c r="AH1314"/>
    </row>
    <row r="1315" spans="34:34">
      <c r="AH1315"/>
    </row>
    <row r="1316" spans="34:34">
      <c r="AH1316"/>
    </row>
    <row r="1317" spans="34:34">
      <c r="AH1317"/>
    </row>
    <row r="1318" spans="34:34">
      <c r="AH1318"/>
    </row>
    <row r="1319" spans="34:34">
      <c r="AH1319"/>
    </row>
    <row r="1320" spans="34:34">
      <c r="AH1320"/>
    </row>
    <row r="1321" spans="34:34">
      <c r="AH1321"/>
    </row>
    <row r="1322" spans="34:34">
      <c r="AH1322"/>
    </row>
    <row r="1323" spans="34:34">
      <c r="AH1323"/>
    </row>
    <row r="1324" spans="34:34">
      <c r="AH1324"/>
    </row>
    <row r="1325" spans="34:34">
      <c r="AH1325"/>
    </row>
    <row r="1326" spans="34:34">
      <c r="AH1326"/>
    </row>
    <row r="1327" spans="34:34">
      <c r="AH1327"/>
    </row>
    <row r="1328" spans="34:34">
      <c r="AH1328"/>
    </row>
    <row r="1329" spans="34:34">
      <c r="AH1329"/>
    </row>
    <row r="1330" spans="34:34">
      <c r="AH1330"/>
    </row>
    <row r="1331" spans="34:34">
      <c r="AH1331"/>
    </row>
    <row r="1332" spans="34:34">
      <c r="AH1332"/>
    </row>
    <row r="1333" spans="34:34">
      <c r="AH1333"/>
    </row>
    <row r="1334" spans="34:34">
      <c r="AH1334"/>
    </row>
    <row r="1335" spans="34:34">
      <c r="AH1335"/>
    </row>
    <row r="1336" spans="34:34">
      <c r="AH1336"/>
    </row>
    <row r="1337" spans="34:34">
      <c r="AH1337"/>
    </row>
    <row r="1338" spans="34:34">
      <c r="AH1338"/>
    </row>
    <row r="1339" spans="34:34">
      <c r="AH1339"/>
    </row>
    <row r="1340" spans="34:34">
      <c r="AH1340"/>
    </row>
    <row r="1341" spans="34:34">
      <c r="AH1341"/>
    </row>
    <row r="1342" spans="34:34">
      <c r="AH1342"/>
    </row>
    <row r="1343" spans="34:34">
      <c r="AH1343"/>
    </row>
    <row r="1344" spans="34:34">
      <c r="AH1344"/>
    </row>
    <row r="1345" spans="34:34">
      <c r="AH1345"/>
    </row>
    <row r="1346" spans="34:34">
      <c r="AH1346"/>
    </row>
    <row r="1347" spans="34:34">
      <c r="AH1347"/>
    </row>
    <row r="1348" spans="34:34">
      <c r="AH1348"/>
    </row>
    <row r="1349" spans="34:34">
      <c r="AH1349"/>
    </row>
    <row r="1350" spans="34:34">
      <c r="AH1350"/>
    </row>
    <row r="1351" spans="34:34">
      <c r="AH1351"/>
    </row>
    <row r="1352" spans="34:34">
      <c r="AH1352"/>
    </row>
    <row r="1353" spans="34:34">
      <c r="AH1353"/>
    </row>
    <row r="1354" spans="34:34">
      <c r="AH1354"/>
    </row>
    <row r="1355" spans="34:34">
      <c r="AH1355"/>
    </row>
    <row r="1356" spans="34:34">
      <c r="AH1356"/>
    </row>
    <row r="1357" spans="34:34">
      <c r="AH1357"/>
    </row>
    <row r="1358" spans="34:34">
      <c r="AH1358"/>
    </row>
    <row r="1359" spans="34:34">
      <c r="AH1359"/>
    </row>
    <row r="1360" spans="34:34">
      <c r="AH1360"/>
    </row>
    <row r="1361" spans="34:34">
      <c r="AH1361"/>
    </row>
    <row r="1362" spans="34:34">
      <c r="AH1362"/>
    </row>
    <row r="1363" spans="34:34">
      <c r="AH1363"/>
    </row>
    <row r="1364" spans="34:34">
      <c r="AH1364"/>
    </row>
    <row r="1365" spans="34:34">
      <c r="AH1365"/>
    </row>
    <row r="1366" spans="34:34">
      <c r="AH1366"/>
    </row>
    <row r="1367" spans="34:34">
      <c r="AH1367"/>
    </row>
    <row r="1368" spans="34:34">
      <c r="AH1368"/>
    </row>
    <row r="1369" spans="34:34">
      <c r="AH1369"/>
    </row>
    <row r="1370" spans="34:34">
      <c r="AH1370"/>
    </row>
    <row r="1371" spans="34:34">
      <c r="AH1371"/>
    </row>
    <row r="1372" spans="34:34">
      <c r="AH1372"/>
    </row>
    <row r="1373" spans="34:34">
      <c r="AH1373"/>
    </row>
    <row r="1374" spans="34:34">
      <c r="AH1374"/>
    </row>
    <row r="1375" spans="34:34">
      <c r="AH1375"/>
    </row>
    <row r="1376" spans="34:34">
      <c r="AH1376"/>
    </row>
    <row r="1377" spans="34:34">
      <c r="AH1377"/>
    </row>
    <row r="1378" spans="34:34">
      <c r="AH1378"/>
    </row>
    <row r="1379" spans="34:34">
      <c r="AH1379"/>
    </row>
    <row r="1380" spans="34:34">
      <c r="AH1380"/>
    </row>
    <row r="1381" spans="34:34">
      <c r="AH1381"/>
    </row>
    <row r="1382" spans="34:34">
      <c r="AH1382"/>
    </row>
    <row r="1383" spans="34:34">
      <c r="AH1383"/>
    </row>
    <row r="1384" spans="34:34">
      <c r="AH1384"/>
    </row>
    <row r="1385" spans="34:34">
      <c r="AH1385"/>
    </row>
    <row r="1386" spans="34:34">
      <c r="AH1386"/>
    </row>
    <row r="1387" spans="34:34">
      <c r="AH1387"/>
    </row>
    <row r="1388" spans="34:34">
      <c r="AH1388"/>
    </row>
    <row r="1389" spans="34:34">
      <c r="AH1389"/>
    </row>
    <row r="1390" spans="34:34">
      <c r="AH1390"/>
    </row>
    <row r="1391" spans="34:34">
      <c r="AH1391"/>
    </row>
    <row r="1392" spans="34:34">
      <c r="AH1392"/>
    </row>
    <row r="1393" spans="34:34">
      <c r="AH1393"/>
    </row>
    <row r="1394" spans="34:34">
      <c r="AH1394"/>
    </row>
    <row r="1395" spans="34:34">
      <c r="AH1395"/>
    </row>
    <row r="1396" spans="34:34">
      <c r="AH1396"/>
    </row>
    <row r="1397" spans="34:34">
      <c r="AH1397"/>
    </row>
    <row r="1398" spans="34:34">
      <c r="AH1398"/>
    </row>
    <row r="1399" spans="34:34">
      <c r="AH1399"/>
    </row>
    <row r="1400" spans="34:34">
      <c r="AH1400"/>
    </row>
    <row r="1401" spans="34:34">
      <c r="AH1401"/>
    </row>
    <row r="1402" spans="34:34">
      <c r="AH1402"/>
    </row>
    <row r="1403" spans="34:34">
      <c r="AH1403"/>
    </row>
    <row r="1404" spans="34:34">
      <c r="AH1404"/>
    </row>
    <row r="1405" spans="34:34">
      <c r="AH1405"/>
    </row>
    <row r="1406" spans="34:34">
      <c r="AH1406"/>
    </row>
    <row r="1407" spans="34:34">
      <c r="AH1407"/>
    </row>
    <row r="1408" spans="34:34">
      <c r="AH1408"/>
    </row>
    <row r="1409" spans="34:34">
      <c r="AH1409"/>
    </row>
    <row r="1410" spans="34:34">
      <c r="AH1410"/>
    </row>
    <row r="1411" spans="34:34">
      <c r="AH1411"/>
    </row>
    <row r="1412" spans="34:34">
      <c r="AH1412"/>
    </row>
    <row r="1413" spans="34:34">
      <c r="AH1413"/>
    </row>
    <row r="1414" spans="34:34">
      <c r="AH1414"/>
    </row>
    <row r="1415" spans="34:34">
      <c r="AH1415"/>
    </row>
    <row r="1416" spans="34:34">
      <c r="AH1416"/>
    </row>
    <row r="1417" spans="34:34">
      <c r="AH1417"/>
    </row>
    <row r="1418" spans="34:34">
      <c r="AH1418"/>
    </row>
    <row r="1419" spans="34:34">
      <c r="AH1419"/>
    </row>
    <row r="1420" spans="34:34">
      <c r="AH1420"/>
    </row>
    <row r="1421" spans="34:34">
      <c r="AH1421"/>
    </row>
    <row r="1422" spans="34:34">
      <c r="AH1422"/>
    </row>
    <row r="1423" spans="34:34">
      <c r="AH1423"/>
    </row>
    <row r="1424" spans="34:34">
      <c r="AH1424"/>
    </row>
    <row r="1425" spans="34:34">
      <c r="AH1425"/>
    </row>
    <row r="1426" spans="34:34">
      <c r="AH1426"/>
    </row>
    <row r="1427" spans="34:34">
      <c r="AH1427"/>
    </row>
    <row r="1428" spans="34:34">
      <c r="AH1428"/>
    </row>
    <row r="1429" spans="34:34">
      <c r="AH1429"/>
    </row>
    <row r="1430" spans="34:34">
      <c r="AH1430"/>
    </row>
    <row r="1431" spans="34:34">
      <c r="AH1431"/>
    </row>
    <row r="1432" spans="34:34">
      <c r="AH1432"/>
    </row>
    <row r="1433" spans="34:34">
      <c r="AH1433"/>
    </row>
    <row r="1434" spans="34:34">
      <c r="AH1434"/>
    </row>
    <row r="1435" spans="34:34">
      <c r="AH1435"/>
    </row>
    <row r="1436" spans="34:34">
      <c r="AH1436"/>
    </row>
    <row r="1437" spans="34:34">
      <c r="AH1437"/>
    </row>
    <row r="1438" spans="34:34">
      <c r="AH1438"/>
    </row>
    <row r="1439" spans="34:34">
      <c r="AH1439"/>
    </row>
    <row r="1440" spans="34:34">
      <c r="AH1440"/>
    </row>
    <row r="1441" spans="34:34">
      <c r="AH1441"/>
    </row>
    <row r="1442" spans="34:34">
      <c r="AH1442"/>
    </row>
    <row r="1443" spans="34:34">
      <c r="AH1443"/>
    </row>
    <row r="1444" spans="34:34">
      <c r="AH1444"/>
    </row>
    <row r="1445" spans="34:34">
      <c r="AH1445"/>
    </row>
    <row r="1446" spans="34:34">
      <c r="AH1446"/>
    </row>
    <row r="1447" spans="34:34">
      <c r="AH1447"/>
    </row>
    <row r="1448" spans="34:34">
      <c r="AH1448"/>
    </row>
    <row r="1449" spans="34:34">
      <c r="AH1449"/>
    </row>
    <row r="1450" spans="34:34">
      <c r="AH1450"/>
    </row>
    <row r="1451" spans="34:34">
      <c r="AH1451"/>
    </row>
    <row r="1452" spans="34:34">
      <c r="AH1452"/>
    </row>
    <row r="1453" spans="34:34">
      <c r="AH1453"/>
    </row>
    <row r="1454" spans="34:34">
      <c r="AH1454"/>
    </row>
    <row r="1455" spans="34:34">
      <c r="AH1455"/>
    </row>
    <row r="1456" spans="34:34">
      <c r="AH1456"/>
    </row>
    <row r="1457" spans="34:34">
      <c r="AH1457"/>
    </row>
    <row r="1458" spans="34:34">
      <c r="AH1458"/>
    </row>
    <row r="1459" spans="34:34">
      <c r="AH1459"/>
    </row>
    <row r="1460" spans="34:34">
      <c r="AH1460"/>
    </row>
    <row r="1461" spans="34:34">
      <c r="AH1461"/>
    </row>
    <row r="1462" spans="34:34">
      <c r="AH1462"/>
    </row>
    <row r="1463" spans="34:34">
      <c r="AH1463"/>
    </row>
    <row r="1464" spans="34:34">
      <c r="AH1464"/>
    </row>
    <row r="1465" spans="34:34">
      <c r="AH1465"/>
    </row>
    <row r="1466" spans="34:34">
      <c r="AH1466"/>
    </row>
    <row r="1467" spans="34:34">
      <c r="AH1467"/>
    </row>
    <row r="1468" spans="34:34">
      <c r="AH1468"/>
    </row>
    <row r="1469" spans="34:34">
      <c r="AH1469"/>
    </row>
    <row r="1470" spans="34:34">
      <c r="AH1470"/>
    </row>
    <row r="1471" spans="34:34">
      <c r="AH1471"/>
    </row>
    <row r="1472" spans="34:34">
      <c r="AH1472"/>
    </row>
    <row r="1473" spans="34:34">
      <c r="AH1473"/>
    </row>
    <row r="1474" spans="34:34">
      <c r="AH1474"/>
    </row>
    <row r="1475" spans="34:34">
      <c r="AH1475"/>
    </row>
    <row r="1476" spans="34:34">
      <c r="AH1476"/>
    </row>
    <row r="1477" spans="34:34">
      <c r="AH1477"/>
    </row>
    <row r="1478" spans="34:34">
      <c r="AH1478"/>
    </row>
    <row r="1479" spans="34:34">
      <c r="AH1479"/>
    </row>
    <row r="1480" spans="34:34">
      <c r="AH1480"/>
    </row>
    <row r="1481" spans="34:34">
      <c r="AH1481"/>
    </row>
    <row r="1482" spans="34:34">
      <c r="AH1482"/>
    </row>
    <row r="1483" spans="34:34">
      <c r="AH1483"/>
    </row>
    <row r="1484" spans="34:34">
      <c r="AH1484"/>
    </row>
    <row r="1485" spans="34:34">
      <c r="AH1485"/>
    </row>
    <row r="1486" spans="34:34">
      <c r="AH1486"/>
    </row>
    <row r="1487" spans="34:34">
      <c r="AH1487"/>
    </row>
    <row r="1488" spans="34:34">
      <c r="AH1488"/>
    </row>
    <row r="1489" spans="34:34">
      <c r="AH1489"/>
    </row>
    <row r="1490" spans="34:34">
      <c r="AH1490"/>
    </row>
    <row r="1491" spans="34:34">
      <c r="AH1491"/>
    </row>
    <row r="1492" spans="34:34">
      <c r="AH1492"/>
    </row>
    <row r="1493" spans="34:34">
      <c r="AH1493"/>
    </row>
    <row r="1494" spans="34:34">
      <c r="AH1494"/>
    </row>
    <row r="1495" spans="34:34">
      <c r="AH1495"/>
    </row>
    <row r="1496" spans="34:34">
      <c r="AH1496"/>
    </row>
    <row r="1497" spans="34:34">
      <c r="AH1497"/>
    </row>
    <row r="1498" spans="34:34">
      <c r="AH1498"/>
    </row>
    <row r="1499" spans="34:34">
      <c r="AH1499"/>
    </row>
    <row r="1500" spans="34:34">
      <c r="AH1500"/>
    </row>
    <row r="1501" spans="34:34">
      <c r="AH1501"/>
    </row>
    <row r="1502" spans="34:34">
      <c r="AH1502"/>
    </row>
    <row r="1503" spans="34:34">
      <c r="AH1503"/>
    </row>
    <row r="1504" spans="34:34">
      <c r="AH1504"/>
    </row>
    <row r="1505" spans="34:34">
      <c r="AH1505"/>
    </row>
    <row r="1506" spans="34:34">
      <c r="AH1506"/>
    </row>
    <row r="1507" spans="34:34">
      <c r="AH1507"/>
    </row>
    <row r="1508" spans="34:34">
      <c r="AH1508"/>
    </row>
    <row r="1509" spans="34:34">
      <c r="AH1509"/>
    </row>
    <row r="1510" spans="34:34">
      <c r="AH1510"/>
    </row>
    <row r="1511" spans="34:34">
      <c r="AH1511"/>
    </row>
    <row r="1512" spans="34:34">
      <c r="AH1512"/>
    </row>
    <row r="1513" spans="34:34">
      <c r="AH1513"/>
    </row>
    <row r="1514" spans="34:34">
      <c r="AH1514"/>
    </row>
    <row r="1515" spans="34:34">
      <c r="AH1515"/>
    </row>
    <row r="1516" spans="34:34">
      <c r="AH1516"/>
    </row>
    <row r="1517" spans="34:34">
      <c r="AH1517"/>
    </row>
    <row r="1518" spans="34:34">
      <c r="AH1518"/>
    </row>
    <row r="1519" spans="34:34">
      <c r="AH1519"/>
    </row>
    <row r="1520" spans="34:34">
      <c r="AH1520"/>
    </row>
    <row r="1521" spans="34:34">
      <c r="AH1521"/>
    </row>
    <row r="1522" spans="34:34">
      <c r="AH1522"/>
    </row>
    <row r="1523" spans="34:34">
      <c r="AH1523"/>
    </row>
    <row r="1524" spans="34:34">
      <c r="AH1524"/>
    </row>
    <row r="1525" spans="34:34">
      <c r="AH1525"/>
    </row>
    <row r="1526" spans="34:34">
      <c r="AH1526"/>
    </row>
    <row r="1527" spans="34:34">
      <c r="AH1527"/>
    </row>
    <row r="1528" spans="34:34">
      <c r="AH1528"/>
    </row>
    <row r="1529" spans="34:34">
      <c r="AH1529"/>
    </row>
    <row r="1530" spans="34:34">
      <c r="AH1530"/>
    </row>
    <row r="1531" spans="34:34">
      <c r="AH1531"/>
    </row>
    <row r="1532" spans="34:34">
      <c r="AH1532"/>
    </row>
    <row r="1533" spans="34:34">
      <c r="AH1533"/>
    </row>
    <row r="1534" spans="34:34">
      <c r="AH1534"/>
    </row>
    <row r="1535" spans="34:34">
      <c r="AH1535"/>
    </row>
    <row r="1536" spans="34:34">
      <c r="AH1536"/>
    </row>
    <row r="1537" spans="34:34">
      <c r="AH1537"/>
    </row>
    <row r="1538" spans="34:34">
      <c r="AH1538"/>
    </row>
    <row r="1539" spans="34:34">
      <c r="AH1539"/>
    </row>
    <row r="1540" spans="34:34">
      <c r="AH1540"/>
    </row>
    <row r="1541" spans="34:34">
      <c r="AH1541"/>
    </row>
    <row r="1542" spans="34:34">
      <c r="AH1542"/>
    </row>
    <row r="1543" spans="34:34">
      <c r="AH1543"/>
    </row>
    <row r="1544" spans="34:34">
      <c r="AH1544"/>
    </row>
    <row r="1545" spans="34:34">
      <c r="AH1545"/>
    </row>
    <row r="1546" spans="34:34">
      <c r="AH1546"/>
    </row>
    <row r="1547" spans="34:34">
      <c r="AH1547"/>
    </row>
    <row r="1548" spans="34:34">
      <c r="AH1548"/>
    </row>
    <row r="1549" spans="34:34">
      <c r="AH1549"/>
    </row>
    <row r="1550" spans="34:34">
      <c r="AH1550"/>
    </row>
    <row r="1551" spans="34:34">
      <c r="AH1551"/>
    </row>
    <row r="1552" spans="34:34">
      <c r="AH1552"/>
    </row>
    <row r="1553" spans="34:34">
      <c r="AH1553"/>
    </row>
    <row r="1554" spans="34:34">
      <c r="AH1554"/>
    </row>
    <row r="1555" spans="34:34">
      <c r="AH1555"/>
    </row>
    <row r="1556" spans="34:34">
      <c r="AH1556"/>
    </row>
    <row r="1557" spans="34:34">
      <c r="AH1557"/>
    </row>
    <row r="1558" spans="34:34">
      <c r="AH1558"/>
    </row>
    <row r="1559" spans="34:34">
      <c r="AH1559"/>
    </row>
    <row r="1560" spans="34:34">
      <c r="AH1560"/>
    </row>
    <row r="1561" spans="34:34">
      <c r="AH1561"/>
    </row>
    <row r="1562" spans="34:34">
      <c r="AH1562"/>
    </row>
    <row r="1563" spans="34:34">
      <c r="AH1563"/>
    </row>
    <row r="1564" spans="34:34">
      <c r="AH1564"/>
    </row>
    <row r="1565" spans="34:34">
      <c r="AH1565"/>
    </row>
    <row r="1566" spans="34:34">
      <c r="AH1566"/>
    </row>
    <row r="1567" spans="34:34">
      <c r="AH1567"/>
    </row>
    <row r="1568" spans="34:34">
      <c r="AH1568"/>
    </row>
    <row r="1569" spans="34:34">
      <c r="AH1569"/>
    </row>
    <row r="1570" spans="34:34">
      <c r="AH1570"/>
    </row>
    <row r="1571" spans="34:34">
      <c r="AH1571"/>
    </row>
    <row r="1572" spans="34:34">
      <c r="AH1572"/>
    </row>
    <row r="1573" spans="34:34">
      <c r="AH1573"/>
    </row>
    <row r="1574" spans="34:34">
      <c r="AH1574"/>
    </row>
    <row r="1575" spans="34:34">
      <c r="AH1575"/>
    </row>
    <row r="1576" spans="34:34">
      <c r="AH1576"/>
    </row>
    <row r="1577" spans="34:34">
      <c r="AH1577"/>
    </row>
    <row r="1578" spans="34:34">
      <c r="AH1578"/>
    </row>
    <row r="1579" spans="34:34">
      <c r="AH1579"/>
    </row>
    <row r="1580" spans="34:34">
      <c r="AH1580"/>
    </row>
    <row r="1581" spans="34:34">
      <c r="AH1581"/>
    </row>
    <row r="1582" spans="34:34">
      <c r="AH1582"/>
    </row>
    <row r="1583" spans="34:34">
      <c r="AH1583"/>
    </row>
    <row r="1584" spans="34:34">
      <c r="AH1584"/>
    </row>
    <row r="1585" spans="34:34">
      <c r="AH1585"/>
    </row>
    <row r="1586" spans="34:34">
      <c r="AH1586"/>
    </row>
    <row r="1587" spans="34:34">
      <c r="AH1587"/>
    </row>
    <row r="1588" spans="34:34">
      <c r="AH1588"/>
    </row>
    <row r="1589" spans="34:34">
      <c r="AH1589"/>
    </row>
    <row r="1590" spans="34:34">
      <c r="AH1590"/>
    </row>
    <row r="1591" spans="34:34">
      <c r="AH1591"/>
    </row>
    <row r="1592" spans="34:34">
      <c r="AH1592"/>
    </row>
    <row r="1593" spans="34:34">
      <c r="AH1593"/>
    </row>
    <row r="1594" spans="34:34">
      <c r="AH1594"/>
    </row>
    <row r="1595" spans="34:34">
      <c r="AH1595"/>
    </row>
    <row r="1596" spans="34:34">
      <c r="AH1596"/>
    </row>
    <row r="1597" spans="34:34">
      <c r="AH1597"/>
    </row>
    <row r="1598" spans="34:34">
      <c r="AH1598"/>
    </row>
    <row r="1599" spans="34:34">
      <c r="AH1599"/>
    </row>
    <row r="1600" spans="34:34">
      <c r="AH1600"/>
    </row>
    <row r="1601" spans="34:34">
      <c r="AH1601"/>
    </row>
    <row r="1602" spans="34:34">
      <c r="AH1602"/>
    </row>
    <row r="1603" spans="34:34">
      <c r="AH1603"/>
    </row>
    <row r="1604" spans="34:34">
      <c r="AH1604"/>
    </row>
    <row r="1605" spans="34:34">
      <c r="AH1605"/>
    </row>
    <row r="1606" spans="34:34">
      <c r="AH1606"/>
    </row>
    <row r="1607" spans="34:34">
      <c r="AH1607"/>
    </row>
    <row r="1608" spans="34:34">
      <c r="AH1608"/>
    </row>
    <row r="1609" spans="34:34">
      <c r="AH1609"/>
    </row>
    <row r="1610" spans="34:34">
      <c r="AH1610"/>
    </row>
    <row r="1611" spans="34:34">
      <c r="AH1611"/>
    </row>
    <row r="1612" spans="34:34">
      <c r="AH1612"/>
    </row>
    <row r="1613" spans="34:34">
      <c r="AH1613"/>
    </row>
    <row r="1614" spans="34:34">
      <c r="AH1614"/>
    </row>
    <row r="1615" spans="34:34">
      <c r="AH1615"/>
    </row>
    <row r="1616" spans="34:34">
      <c r="AH1616"/>
    </row>
    <row r="1617" spans="34:34">
      <c r="AH1617"/>
    </row>
    <row r="1618" spans="34:34">
      <c r="AH1618"/>
    </row>
    <row r="1619" spans="34:34">
      <c r="AH1619"/>
    </row>
    <row r="1620" spans="34:34">
      <c r="AH1620"/>
    </row>
    <row r="1621" spans="34:34">
      <c r="AH1621"/>
    </row>
    <row r="1622" spans="34:34">
      <c r="AH1622"/>
    </row>
    <row r="1623" spans="34:34">
      <c r="AH1623"/>
    </row>
    <row r="1624" spans="34:34">
      <c r="AH1624"/>
    </row>
    <row r="1625" spans="34:34">
      <c r="AH1625"/>
    </row>
    <row r="1626" spans="34:34">
      <c r="AH1626"/>
    </row>
    <row r="1627" spans="34:34">
      <c r="AH1627"/>
    </row>
    <row r="1628" spans="34:34">
      <c r="AH1628"/>
    </row>
    <row r="1629" spans="34:34">
      <c r="AH1629"/>
    </row>
    <row r="1630" spans="34:34">
      <c r="AH1630"/>
    </row>
    <row r="1631" spans="34:34">
      <c r="AH1631"/>
    </row>
    <row r="1632" spans="34:34">
      <c r="AH1632"/>
    </row>
    <row r="1633" spans="34:34">
      <c r="AH1633"/>
    </row>
    <row r="1634" spans="34:34">
      <c r="AH1634"/>
    </row>
    <row r="1635" spans="34:34">
      <c r="AH1635"/>
    </row>
    <row r="1636" spans="34:34">
      <c r="AH1636"/>
    </row>
    <row r="1637" spans="34:34">
      <c r="AH1637"/>
    </row>
    <row r="1638" spans="34:34">
      <c r="AH1638"/>
    </row>
    <row r="1639" spans="34:34">
      <c r="AH1639"/>
    </row>
    <row r="1640" spans="34:34">
      <c r="AH1640"/>
    </row>
    <row r="1641" spans="34:34">
      <c r="AH1641"/>
    </row>
    <row r="1642" spans="34:34">
      <c r="AH1642"/>
    </row>
    <row r="1643" spans="34:34">
      <c r="AH1643"/>
    </row>
    <row r="1644" spans="34:34">
      <c r="AH1644"/>
    </row>
    <row r="1645" spans="34:34">
      <c r="AH1645"/>
    </row>
    <row r="1646" spans="34:34">
      <c r="AH1646"/>
    </row>
    <row r="1647" spans="34:34">
      <c r="AH1647"/>
    </row>
    <row r="1648" spans="34:34">
      <c r="AH1648"/>
    </row>
    <row r="1649" spans="34:34">
      <c r="AH1649"/>
    </row>
    <row r="1650" spans="34:34">
      <c r="AH1650"/>
    </row>
    <row r="1651" spans="34:34">
      <c r="AH1651"/>
    </row>
    <row r="1652" spans="34:34">
      <c r="AH1652"/>
    </row>
    <row r="1653" spans="34:34">
      <c r="AH1653"/>
    </row>
    <row r="1654" spans="34:34">
      <c r="AH1654"/>
    </row>
    <row r="1655" spans="34:34">
      <c r="AH1655"/>
    </row>
    <row r="1656" spans="34:34">
      <c r="AH1656"/>
    </row>
    <row r="1657" spans="34:34">
      <c r="AH1657"/>
    </row>
    <row r="1658" spans="34:34">
      <c r="AH1658"/>
    </row>
    <row r="1659" spans="34:34">
      <c r="AH1659"/>
    </row>
    <row r="1660" spans="34:34">
      <c r="AH1660"/>
    </row>
    <row r="1661" spans="34:34">
      <c r="AH1661"/>
    </row>
    <row r="1662" spans="34:34">
      <c r="AH1662"/>
    </row>
    <row r="1663" spans="34:34">
      <c r="AH1663"/>
    </row>
    <row r="1664" spans="34:34">
      <c r="AH1664"/>
    </row>
    <row r="1665" spans="34:34">
      <c r="AH1665"/>
    </row>
    <row r="1666" spans="34:34">
      <c r="AH1666"/>
    </row>
    <row r="1667" spans="34:34">
      <c r="AH1667"/>
    </row>
    <row r="1668" spans="34:34">
      <c r="AH1668"/>
    </row>
    <row r="1669" spans="34:34">
      <c r="AH1669"/>
    </row>
    <row r="1670" spans="34:34">
      <c r="AH1670"/>
    </row>
    <row r="1671" spans="34:34">
      <c r="AH1671"/>
    </row>
    <row r="1672" spans="34:34">
      <c r="AH1672"/>
    </row>
    <row r="1673" spans="34:34">
      <c r="AH1673"/>
    </row>
    <row r="1674" spans="34:34">
      <c r="AH1674"/>
    </row>
    <row r="1675" spans="34:34">
      <c r="AH1675"/>
    </row>
    <row r="1676" spans="34:34">
      <c r="AH1676"/>
    </row>
    <row r="1677" spans="34:34">
      <c r="AH1677"/>
    </row>
    <row r="1678" spans="34:34">
      <c r="AH1678"/>
    </row>
    <row r="1679" spans="34:34">
      <c r="AH1679"/>
    </row>
    <row r="1680" spans="34:34">
      <c r="AH1680"/>
    </row>
    <row r="1681" spans="34:34">
      <c r="AH1681"/>
    </row>
    <row r="1682" spans="34:34">
      <c r="AH1682"/>
    </row>
    <row r="1683" spans="34:34">
      <c r="AH1683"/>
    </row>
    <row r="1684" spans="34:34">
      <c r="AH1684"/>
    </row>
    <row r="1685" spans="34:34">
      <c r="AH1685"/>
    </row>
    <row r="1686" spans="34:34">
      <c r="AH1686"/>
    </row>
    <row r="1687" spans="34:34">
      <c r="AH1687"/>
    </row>
    <row r="1688" spans="34:34">
      <c r="AH1688"/>
    </row>
    <row r="1689" spans="34:34">
      <c r="AH1689"/>
    </row>
    <row r="1690" spans="34:34">
      <c r="AH1690"/>
    </row>
    <row r="1691" spans="34:34">
      <c r="AH1691"/>
    </row>
    <row r="1692" spans="34:34">
      <c r="AH1692"/>
    </row>
    <row r="1693" spans="34:34">
      <c r="AH1693"/>
    </row>
    <row r="1694" spans="34:34">
      <c r="AH1694"/>
    </row>
    <row r="1695" spans="34:34">
      <c r="AH1695"/>
    </row>
    <row r="1696" spans="34:34">
      <c r="AH1696"/>
    </row>
    <row r="1697" spans="34:34">
      <c r="AH1697"/>
    </row>
    <row r="1698" spans="34:34">
      <c r="AH1698"/>
    </row>
    <row r="1699" spans="34:34">
      <c r="AH1699"/>
    </row>
    <row r="1700" spans="34:34">
      <c r="AH1700"/>
    </row>
    <row r="1701" spans="34:34">
      <c r="AH1701"/>
    </row>
    <row r="1702" spans="34:34">
      <c r="AH1702"/>
    </row>
    <row r="1703" spans="34:34">
      <c r="AH1703"/>
    </row>
    <row r="1704" spans="34:34">
      <c r="AH1704"/>
    </row>
    <row r="1705" spans="34:34">
      <c r="AH1705"/>
    </row>
    <row r="1706" spans="34:34">
      <c r="AH1706"/>
    </row>
    <row r="1707" spans="34:34">
      <c r="AH1707"/>
    </row>
    <row r="1708" spans="34:34">
      <c r="AH1708"/>
    </row>
    <row r="1709" spans="34:34">
      <c r="AH1709"/>
    </row>
    <row r="1710" spans="34:34">
      <c r="AH1710"/>
    </row>
    <row r="1711" spans="34:34">
      <c r="AH1711"/>
    </row>
    <row r="1712" spans="34:34">
      <c r="AH1712"/>
    </row>
    <row r="1713" spans="34:34">
      <c r="AH1713"/>
    </row>
    <row r="1714" spans="34:34">
      <c r="AH1714"/>
    </row>
    <row r="1715" spans="34:34">
      <c r="AH1715"/>
    </row>
    <row r="1716" spans="34:34">
      <c r="AH1716"/>
    </row>
    <row r="1717" spans="34:34">
      <c r="AH1717"/>
    </row>
    <row r="1718" spans="34:34">
      <c r="AH1718"/>
    </row>
    <row r="1719" spans="34:34">
      <c r="AH1719"/>
    </row>
    <row r="1720" spans="34:34">
      <c r="AH1720"/>
    </row>
    <row r="1721" spans="34:34">
      <c r="AH1721"/>
    </row>
    <row r="1722" spans="34:34">
      <c r="AH1722"/>
    </row>
    <row r="1723" spans="34:34">
      <c r="AH1723"/>
    </row>
    <row r="1724" spans="34:34">
      <c r="AH1724"/>
    </row>
    <row r="1725" spans="34:34">
      <c r="AH1725"/>
    </row>
    <row r="1726" spans="34:34">
      <c r="AH1726"/>
    </row>
    <row r="1727" spans="34:34">
      <c r="AH1727"/>
    </row>
    <row r="1728" spans="34:34">
      <c r="AH1728"/>
    </row>
    <row r="1729" spans="34:34">
      <c r="AH1729"/>
    </row>
    <row r="1730" spans="34:34">
      <c r="AH1730"/>
    </row>
    <row r="1731" spans="34:34">
      <c r="AH1731"/>
    </row>
    <row r="1732" spans="34:34">
      <c r="AH1732"/>
    </row>
    <row r="1733" spans="34:34">
      <c r="AH1733"/>
    </row>
    <row r="1734" spans="34:34">
      <c r="AH1734"/>
    </row>
    <row r="1735" spans="34:34">
      <c r="AH1735"/>
    </row>
    <row r="1736" spans="34:34">
      <c r="AH1736"/>
    </row>
    <row r="1737" spans="34:34">
      <c r="AH1737"/>
    </row>
    <row r="1738" spans="34:34">
      <c r="AH1738"/>
    </row>
    <row r="1739" spans="34:34">
      <c r="AH1739"/>
    </row>
    <row r="1740" spans="34:34">
      <c r="AH1740"/>
    </row>
    <row r="1741" spans="34:34">
      <c r="AH1741"/>
    </row>
    <row r="1742" spans="34:34">
      <c r="AH1742"/>
    </row>
    <row r="1743" spans="34:34">
      <c r="AH1743"/>
    </row>
    <row r="1744" spans="34:34">
      <c r="AH1744"/>
    </row>
    <row r="1745" spans="34:34">
      <c r="AH1745"/>
    </row>
    <row r="1746" spans="34:34">
      <c r="AH1746"/>
    </row>
    <row r="1747" spans="34:34">
      <c r="AH1747"/>
    </row>
    <row r="1748" spans="34:34">
      <c r="AH1748"/>
    </row>
    <row r="1749" spans="34:34">
      <c r="AH1749"/>
    </row>
    <row r="1750" spans="34:34">
      <c r="AH1750"/>
    </row>
    <row r="1751" spans="34:34">
      <c r="AH1751"/>
    </row>
    <row r="1752" spans="34:34">
      <c r="AH1752"/>
    </row>
    <row r="1753" spans="34:34">
      <c r="AH1753"/>
    </row>
    <row r="1754" spans="34:34">
      <c r="AH1754"/>
    </row>
    <row r="1755" spans="34:34">
      <c r="AH1755"/>
    </row>
    <row r="1756" spans="34:34">
      <c r="AH1756"/>
    </row>
    <row r="1757" spans="34:34">
      <c r="AH1757"/>
    </row>
    <row r="1758" spans="34:34">
      <c r="AH1758"/>
    </row>
    <row r="1759" spans="34:34">
      <c r="AH1759"/>
    </row>
    <row r="1760" spans="34:34">
      <c r="AH1760"/>
    </row>
    <row r="1761" spans="34:34">
      <c r="AH1761"/>
    </row>
    <row r="1762" spans="34:34">
      <c r="AH1762"/>
    </row>
    <row r="1763" spans="34:34">
      <c r="AH1763"/>
    </row>
    <row r="1764" spans="34:34">
      <c r="AH1764"/>
    </row>
    <row r="1765" spans="34:34">
      <c r="AH1765"/>
    </row>
    <row r="1766" spans="34:34">
      <c r="AH1766"/>
    </row>
    <row r="1767" spans="34:34">
      <c r="AH1767"/>
    </row>
    <row r="1768" spans="34:34">
      <c r="AH1768"/>
    </row>
    <row r="1769" spans="34:34">
      <c r="AH1769"/>
    </row>
    <row r="1770" spans="34:34">
      <c r="AH1770"/>
    </row>
    <row r="1771" spans="34:34">
      <c r="AH1771"/>
    </row>
    <row r="1772" spans="34:34">
      <c r="AH1772"/>
    </row>
    <row r="1773" spans="34:34">
      <c r="AH1773"/>
    </row>
    <row r="1774" spans="34:34">
      <c r="AH1774"/>
    </row>
    <row r="1775" spans="34:34">
      <c r="AH1775"/>
    </row>
    <row r="1776" spans="34:34">
      <c r="AH1776"/>
    </row>
    <row r="1777" spans="34:34">
      <c r="AH1777"/>
    </row>
    <row r="1778" spans="34:34">
      <c r="AH1778"/>
    </row>
    <row r="1779" spans="34:34">
      <c r="AH1779"/>
    </row>
    <row r="1780" spans="34:34">
      <c r="AH1780"/>
    </row>
    <row r="1781" spans="34:34">
      <c r="AH1781"/>
    </row>
    <row r="1782" spans="34:34">
      <c r="AH1782"/>
    </row>
    <row r="1783" spans="34:34">
      <c r="AH1783"/>
    </row>
    <row r="1784" spans="34:34">
      <c r="AH1784"/>
    </row>
    <row r="1785" spans="34:34">
      <c r="AH1785"/>
    </row>
    <row r="1786" spans="34:34">
      <c r="AH1786"/>
    </row>
    <row r="1787" spans="34:34">
      <c r="AH1787"/>
    </row>
    <row r="1788" spans="34:34">
      <c r="AH1788"/>
    </row>
    <row r="1789" spans="34:34">
      <c r="AH1789"/>
    </row>
    <row r="1790" spans="34:34">
      <c r="AH1790"/>
    </row>
    <row r="1791" spans="34:34">
      <c r="AH1791"/>
    </row>
    <row r="1792" spans="34:34">
      <c r="AH1792"/>
    </row>
    <row r="1793" spans="34:34">
      <c r="AH1793"/>
    </row>
    <row r="1794" spans="34:34">
      <c r="AH1794"/>
    </row>
    <row r="1795" spans="34:34">
      <c r="AH1795"/>
    </row>
    <row r="1796" spans="34:34">
      <c r="AH1796"/>
    </row>
    <row r="1797" spans="34:34">
      <c r="AH1797"/>
    </row>
    <row r="1798" spans="34:34">
      <c r="AH1798"/>
    </row>
    <row r="1799" spans="34:34">
      <c r="AH1799"/>
    </row>
    <row r="1800" spans="34:34">
      <c r="AH1800"/>
    </row>
    <row r="1801" spans="34:34">
      <c r="AH1801"/>
    </row>
    <row r="1802" spans="34:34">
      <c r="AH1802"/>
    </row>
    <row r="1803" spans="34:34">
      <c r="AH1803"/>
    </row>
    <row r="1804" spans="34:34">
      <c r="AH1804"/>
    </row>
    <row r="1805" spans="34:34">
      <c r="AH1805"/>
    </row>
    <row r="1806" spans="34:34">
      <c r="AH1806"/>
    </row>
    <row r="1807" spans="34:34">
      <c r="AH1807"/>
    </row>
    <row r="1808" spans="34:34">
      <c r="AH1808"/>
    </row>
    <row r="1809" spans="34:34">
      <c r="AH1809"/>
    </row>
    <row r="1810" spans="34:34">
      <c r="AH1810"/>
    </row>
    <row r="1811" spans="34:34">
      <c r="AH1811"/>
    </row>
    <row r="1812" spans="34:34">
      <c r="AH1812"/>
    </row>
    <row r="1813" spans="34:34">
      <c r="AH1813"/>
    </row>
    <row r="1814" spans="34:34">
      <c r="AH1814"/>
    </row>
    <row r="1815" spans="34:34">
      <c r="AH1815"/>
    </row>
    <row r="1816" spans="34:34">
      <c r="AH1816"/>
    </row>
    <row r="1817" spans="34:34">
      <c r="AH1817"/>
    </row>
    <row r="1818" spans="34:34">
      <c r="AH1818"/>
    </row>
    <row r="1819" spans="34:34">
      <c r="AH1819"/>
    </row>
    <row r="1820" spans="34:34">
      <c r="AH1820"/>
    </row>
    <row r="1821" spans="34:34">
      <c r="AH1821"/>
    </row>
    <row r="1822" spans="34:34">
      <c r="AH1822"/>
    </row>
    <row r="1823" spans="34:34">
      <c r="AH1823"/>
    </row>
    <row r="1824" spans="34:34">
      <c r="AH1824"/>
    </row>
    <row r="1825" spans="34:34">
      <c r="AH1825"/>
    </row>
    <row r="1826" spans="34:34">
      <c r="AH1826"/>
    </row>
    <row r="1827" spans="34:34">
      <c r="AH1827"/>
    </row>
    <row r="1828" spans="34:34">
      <c r="AH1828"/>
    </row>
    <row r="1829" spans="34:34">
      <c r="AH1829"/>
    </row>
    <row r="1830" spans="34:34">
      <c r="AH1830"/>
    </row>
    <row r="1831" spans="34:34">
      <c r="AH1831"/>
    </row>
    <row r="1832" spans="34:34">
      <c r="AH1832"/>
    </row>
    <row r="1833" spans="34:34">
      <c r="AH1833"/>
    </row>
    <row r="1834" spans="34:34">
      <c r="AH1834"/>
    </row>
    <row r="1835" spans="34:34">
      <c r="AH1835"/>
    </row>
    <row r="1836" spans="34:34">
      <c r="AH1836"/>
    </row>
    <row r="1837" spans="34:34">
      <c r="AH1837"/>
    </row>
    <row r="1838" spans="34:34">
      <c r="AH1838"/>
    </row>
    <row r="1839" spans="34:34">
      <c r="AH1839"/>
    </row>
    <row r="1840" spans="34:34">
      <c r="AH1840"/>
    </row>
    <row r="1841" spans="34:34">
      <c r="AH1841"/>
    </row>
    <row r="1842" spans="34:34">
      <c r="AH1842"/>
    </row>
    <row r="1843" spans="34:34">
      <c r="AH1843"/>
    </row>
    <row r="1844" spans="34:34">
      <c r="AH1844"/>
    </row>
    <row r="1845" spans="34:34">
      <c r="AH1845"/>
    </row>
    <row r="1846" spans="34:34">
      <c r="AH1846"/>
    </row>
    <row r="1847" spans="34:34">
      <c r="AH1847"/>
    </row>
    <row r="1848" spans="34:34">
      <c r="AH1848"/>
    </row>
    <row r="1849" spans="34:34">
      <c r="AH1849"/>
    </row>
    <row r="1850" spans="34:34">
      <c r="AH1850"/>
    </row>
    <row r="1851" spans="34:34">
      <c r="AH1851"/>
    </row>
    <row r="1852" spans="34:34">
      <c r="AH1852"/>
    </row>
    <row r="1853" spans="34:34">
      <c r="AH1853"/>
    </row>
    <row r="1854" spans="34:34">
      <c r="AH1854"/>
    </row>
    <row r="1855" spans="34:34">
      <c r="AH1855"/>
    </row>
    <row r="1856" spans="34:34">
      <c r="AH1856"/>
    </row>
    <row r="1857" spans="34:34">
      <c r="AH1857"/>
    </row>
    <row r="1858" spans="34:34">
      <c r="AH1858"/>
    </row>
    <row r="1859" spans="34:34">
      <c r="AH1859"/>
    </row>
    <row r="1860" spans="34:34">
      <c r="AH1860"/>
    </row>
    <row r="1861" spans="34:34">
      <c r="AH1861"/>
    </row>
    <row r="1862" spans="34:34">
      <c r="AH1862"/>
    </row>
    <row r="1863" spans="34:34">
      <c r="AH1863"/>
    </row>
    <row r="1864" spans="34:34">
      <c r="AH1864"/>
    </row>
    <row r="1865" spans="34:34">
      <c r="AH1865"/>
    </row>
    <row r="1866" spans="34:34">
      <c r="AH1866"/>
    </row>
    <row r="1867" spans="34:34">
      <c r="AH1867"/>
    </row>
    <row r="1868" spans="34:34">
      <c r="AH1868"/>
    </row>
    <row r="1869" spans="34:34">
      <c r="AH1869"/>
    </row>
    <row r="1870" spans="34:34">
      <c r="AH1870"/>
    </row>
    <row r="1871" spans="34:34">
      <c r="AH1871"/>
    </row>
    <row r="1872" spans="34:34">
      <c r="AH1872"/>
    </row>
    <row r="1873" spans="34:34">
      <c r="AH1873"/>
    </row>
    <row r="1874" spans="34:34">
      <c r="AH1874"/>
    </row>
    <row r="1875" spans="34:34">
      <c r="AH1875"/>
    </row>
    <row r="1876" spans="34:34">
      <c r="AH1876"/>
    </row>
    <row r="1877" spans="34:34">
      <c r="AH1877"/>
    </row>
    <row r="1878" spans="34:34">
      <c r="AH1878"/>
    </row>
    <row r="1879" spans="34:34">
      <c r="AH1879"/>
    </row>
    <row r="1880" spans="34:34">
      <c r="AH1880"/>
    </row>
    <row r="1881" spans="34:34">
      <c r="AH1881"/>
    </row>
    <row r="1882" spans="34:34">
      <c r="AH1882"/>
    </row>
    <row r="1883" spans="34:34">
      <c r="AH1883"/>
    </row>
    <row r="1884" spans="34:34">
      <c r="AH1884"/>
    </row>
    <row r="1885" spans="34:34">
      <c r="AH1885"/>
    </row>
    <row r="1886" spans="34:34">
      <c r="AH1886"/>
    </row>
    <row r="1887" spans="34:34">
      <c r="AH1887"/>
    </row>
    <row r="1888" spans="34:34">
      <c r="AH1888"/>
    </row>
    <row r="1889" spans="34:34">
      <c r="AH1889"/>
    </row>
    <row r="1890" spans="34:34">
      <c r="AH1890"/>
    </row>
    <row r="1891" spans="34:34">
      <c r="AH1891"/>
    </row>
    <row r="1892" spans="34:34">
      <c r="AH1892"/>
    </row>
    <row r="1893" spans="34:34">
      <c r="AH1893"/>
    </row>
    <row r="1894" spans="34:34">
      <c r="AH1894"/>
    </row>
    <row r="1895" spans="34:34">
      <c r="AH1895"/>
    </row>
    <row r="1896" spans="34:34">
      <c r="AH1896"/>
    </row>
    <row r="1897" spans="34:34">
      <c r="AH1897"/>
    </row>
    <row r="1898" spans="34:34">
      <c r="AH1898"/>
    </row>
    <row r="1899" spans="34:34">
      <c r="AH1899"/>
    </row>
    <row r="1900" spans="34:34">
      <c r="AH1900"/>
    </row>
    <row r="1901" spans="34:34">
      <c r="AH1901"/>
    </row>
    <row r="1902" spans="34:34">
      <c r="AH1902"/>
    </row>
    <row r="1903" spans="34:34">
      <c r="AH1903"/>
    </row>
    <row r="1904" spans="34:34">
      <c r="AH1904"/>
    </row>
    <row r="1905" spans="34:34">
      <c r="AH1905"/>
    </row>
    <row r="1906" spans="34:34">
      <c r="AH1906"/>
    </row>
    <row r="1907" spans="34:34">
      <c r="AH1907"/>
    </row>
    <row r="1908" spans="34:34">
      <c r="AH1908"/>
    </row>
    <row r="1909" spans="34:34">
      <c r="AH1909"/>
    </row>
    <row r="1910" spans="34:34">
      <c r="AH1910"/>
    </row>
    <row r="1911" spans="34:34">
      <c r="AH1911"/>
    </row>
    <row r="1912" spans="34:34">
      <c r="AH1912"/>
    </row>
    <row r="1913" spans="34:34">
      <c r="AH1913"/>
    </row>
    <row r="1914" spans="34:34">
      <c r="AH1914"/>
    </row>
    <row r="1915" spans="34:34">
      <c r="AH1915"/>
    </row>
    <row r="1916" spans="34:34">
      <c r="AH1916"/>
    </row>
    <row r="1917" spans="34:34">
      <c r="AH1917"/>
    </row>
    <row r="1918" spans="34:34">
      <c r="AH1918"/>
    </row>
    <row r="1919" spans="34:34">
      <c r="AH1919"/>
    </row>
    <row r="1920" spans="34:34">
      <c r="AH1920"/>
    </row>
    <row r="1921" spans="34:34">
      <c r="AH1921"/>
    </row>
    <row r="1922" spans="34:34">
      <c r="AH1922"/>
    </row>
    <row r="1923" spans="34:34">
      <c r="AH1923"/>
    </row>
    <row r="1924" spans="34:34">
      <c r="AH1924"/>
    </row>
    <row r="1925" spans="34:34">
      <c r="AH1925"/>
    </row>
    <row r="1926" spans="34:34">
      <c r="AH1926"/>
    </row>
    <row r="1927" spans="34:34">
      <c r="AH1927"/>
    </row>
    <row r="1928" spans="34:34">
      <c r="AH1928"/>
    </row>
    <row r="1929" spans="34:34">
      <c r="AH1929"/>
    </row>
    <row r="1930" spans="34:34">
      <c r="AH1930"/>
    </row>
    <row r="1931" spans="34:34">
      <c r="AH1931"/>
    </row>
    <row r="1932" spans="34:34">
      <c r="AH1932"/>
    </row>
    <row r="1933" spans="34:34">
      <c r="AH1933"/>
    </row>
    <row r="1934" spans="34:34">
      <c r="AH1934"/>
    </row>
    <row r="1935" spans="34:34">
      <c r="AH1935"/>
    </row>
    <row r="1936" spans="34:34">
      <c r="AH1936"/>
    </row>
    <row r="1937" spans="34:34">
      <c r="AH1937"/>
    </row>
    <row r="1938" spans="34:34">
      <c r="AH1938"/>
    </row>
    <row r="1939" spans="34:34">
      <c r="AH1939"/>
    </row>
    <row r="1940" spans="34:34">
      <c r="AH1940"/>
    </row>
    <row r="1941" spans="34:34">
      <c r="AH1941"/>
    </row>
    <row r="1942" spans="34:34">
      <c r="AH1942"/>
    </row>
    <row r="1943" spans="34:34">
      <c r="AH1943"/>
    </row>
    <row r="1944" spans="34:34">
      <c r="AH1944"/>
    </row>
    <row r="1945" spans="34:34">
      <c r="AH1945"/>
    </row>
    <row r="1946" spans="34:34">
      <c r="AH1946"/>
    </row>
    <row r="1947" spans="34:34">
      <c r="AH1947"/>
    </row>
    <row r="1948" spans="34:34">
      <c r="AH1948"/>
    </row>
    <row r="1949" spans="34:34">
      <c r="AH1949"/>
    </row>
    <row r="1950" spans="34:34">
      <c r="AH1950"/>
    </row>
    <row r="1951" spans="34:34">
      <c r="AH1951"/>
    </row>
    <row r="1952" spans="34:34">
      <c r="AH1952"/>
    </row>
    <row r="1953" spans="34:34">
      <c r="AH1953"/>
    </row>
    <row r="1954" spans="34:34">
      <c r="AH1954"/>
    </row>
    <row r="1955" spans="34:34">
      <c r="AH1955"/>
    </row>
    <row r="1956" spans="34:34">
      <c r="AH1956"/>
    </row>
    <row r="1957" spans="34:34">
      <c r="AH1957"/>
    </row>
    <row r="1958" spans="34:34">
      <c r="AH1958"/>
    </row>
    <row r="1959" spans="34:34">
      <c r="AH1959"/>
    </row>
    <row r="1960" spans="34:34">
      <c r="AH1960"/>
    </row>
    <row r="1961" spans="34:34">
      <c r="AH1961"/>
    </row>
    <row r="1962" spans="34:34">
      <c r="AH1962"/>
    </row>
    <row r="1963" spans="34:34">
      <c r="AH1963"/>
    </row>
    <row r="1964" spans="34:34">
      <c r="AH1964"/>
    </row>
    <row r="1965" spans="34:34">
      <c r="AH1965"/>
    </row>
    <row r="1966" spans="34:34">
      <c r="AH1966"/>
    </row>
    <row r="1967" spans="34:34">
      <c r="AH1967"/>
    </row>
    <row r="1968" spans="34:34">
      <c r="AH1968"/>
    </row>
    <row r="1969" spans="34:34">
      <c r="AH1969"/>
    </row>
    <row r="1970" spans="34:34">
      <c r="AH1970"/>
    </row>
    <row r="1971" spans="34:34">
      <c r="AH1971"/>
    </row>
    <row r="1972" spans="34:34">
      <c r="AH1972"/>
    </row>
    <row r="1973" spans="34:34">
      <c r="AH1973"/>
    </row>
    <row r="1974" spans="34:34">
      <c r="AH1974"/>
    </row>
    <row r="1975" spans="34:34">
      <c r="AH1975"/>
    </row>
    <row r="1976" spans="34:34">
      <c r="AH1976"/>
    </row>
    <row r="1977" spans="34:34">
      <c r="AH1977"/>
    </row>
    <row r="1978" spans="34:34">
      <c r="AH1978"/>
    </row>
    <row r="1979" spans="34:34">
      <c r="AH1979"/>
    </row>
    <row r="1980" spans="34:34">
      <c r="AH1980"/>
    </row>
    <row r="1981" spans="34:34">
      <c r="AH1981"/>
    </row>
    <row r="1982" spans="34:34">
      <c r="AH1982"/>
    </row>
    <row r="1983" spans="34:34">
      <c r="AH1983"/>
    </row>
    <row r="1984" spans="34:34">
      <c r="AH1984"/>
    </row>
    <row r="1985" spans="34:34">
      <c r="AH1985"/>
    </row>
    <row r="1986" spans="34:34">
      <c r="AH1986"/>
    </row>
    <row r="1987" spans="34:34">
      <c r="AH1987"/>
    </row>
    <row r="1988" spans="34:34">
      <c r="AH1988"/>
    </row>
    <row r="1989" spans="34:34">
      <c r="AH1989"/>
    </row>
    <row r="1990" spans="34:34">
      <c r="AH1990"/>
    </row>
    <row r="1991" spans="34:34">
      <c r="AH1991"/>
    </row>
    <row r="1992" spans="34:34">
      <c r="AH1992"/>
    </row>
    <row r="1993" spans="34:34">
      <c r="AH1993"/>
    </row>
    <row r="1994" spans="34:34">
      <c r="AH1994"/>
    </row>
    <row r="1995" spans="34:34">
      <c r="AH1995"/>
    </row>
    <row r="1996" spans="34:34">
      <c r="AH1996"/>
    </row>
    <row r="1997" spans="34:34">
      <c r="AH1997"/>
    </row>
    <row r="1998" spans="34:34">
      <c r="AH1998"/>
    </row>
    <row r="1999" spans="34:34">
      <c r="AH1999"/>
    </row>
    <row r="2000" spans="34:34">
      <c r="AH2000"/>
    </row>
    <row r="2001" spans="34:34">
      <c r="AH2001"/>
    </row>
    <row r="2002" spans="34:34">
      <c r="AH2002"/>
    </row>
    <row r="2003" spans="34:34">
      <c r="AH2003"/>
    </row>
    <row r="2004" spans="34:34">
      <c r="AH2004"/>
    </row>
    <row r="2005" spans="34:34">
      <c r="AH2005"/>
    </row>
    <row r="2006" spans="34:34">
      <c r="AH2006"/>
    </row>
    <row r="2007" spans="34:34">
      <c r="AH2007"/>
    </row>
    <row r="2008" spans="34:34">
      <c r="AH2008"/>
    </row>
    <row r="2009" spans="34:34">
      <c r="AH2009"/>
    </row>
    <row r="2010" spans="34:34">
      <c r="AH2010"/>
    </row>
    <row r="2011" spans="34:34">
      <c r="AH2011"/>
    </row>
    <row r="2012" spans="34:34">
      <c r="AH2012"/>
    </row>
    <row r="2013" spans="34:34">
      <c r="AH2013"/>
    </row>
    <row r="2014" spans="34:34">
      <c r="AH2014"/>
    </row>
    <row r="2015" spans="34:34">
      <c r="AH2015"/>
    </row>
    <row r="2016" spans="34:34">
      <c r="AH2016"/>
    </row>
    <row r="2017" spans="34:34">
      <c r="AH2017"/>
    </row>
    <row r="2018" spans="34:34">
      <c r="AH2018"/>
    </row>
    <row r="2019" spans="34:34">
      <c r="AH2019"/>
    </row>
    <row r="2020" spans="34:34">
      <c r="AH2020"/>
    </row>
    <row r="2021" spans="34:34">
      <c r="AH2021"/>
    </row>
    <row r="2022" spans="34:34">
      <c r="AH2022"/>
    </row>
    <row r="2023" spans="34:34">
      <c r="AH2023"/>
    </row>
    <row r="2024" spans="34:34">
      <c r="AH2024"/>
    </row>
    <row r="2025" spans="34:34">
      <c r="AH2025"/>
    </row>
    <row r="2026" spans="34:34">
      <c r="AH2026"/>
    </row>
    <row r="2027" spans="34:34">
      <c r="AH2027"/>
    </row>
    <row r="2028" spans="34:34">
      <c r="AH2028"/>
    </row>
    <row r="2029" spans="34:34">
      <c r="AH2029"/>
    </row>
    <row r="2030" spans="34:34">
      <c r="AH2030"/>
    </row>
    <row r="2031" spans="34:34">
      <c r="AH2031"/>
    </row>
    <row r="2032" spans="34:34">
      <c r="AH2032"/>
    </row>
    <row r="2033" spans="34:34">
      <c r="AH2033"/>
    </row>
    <row r="2034" spans="34:34">
      <c r="AH2034"/>
    </row>
    <row r="2035" spans="34:34">
      <c r="AH2035"/>
    </row>
    <row r="2036" spans="34:34">
      <c r="AH2036"/>
    </row>
    <row r="2037" spans="34:34">
      <c r="AH2037"/>
    </row>
    <row r="2038" spans="34:34">
      <c r="AH2038"/>
    </row>
    <row r="2039" spans="34:34">
      <c r="AH2039"/>
    </row>
    <row r="2040" spans="34:34">
      <c r="AH2040"/>
    </row>
    <row r="2041" spans="34:34">
      <c r="AH2041"/>
    </row>
    <row r="2042" spans="34:34">
      <c r="AH2042"/>
    </row>
    <row r="2043" spans="34:34">
      <c r="AH2043"/>
    </row>
    <row r="2044" spans="34:34">
      <c r="AH2044"/>
    </row>
    <row r="2045" spans="34:34">
      <c r="AH2045"/>
    </row>
    <row r="2046" spans="34:34">
      <c r="AH2046"/>
    </row>
    <row r="2047" spans="34:34">
      <c r="AH2047"/>
    </row>
    <row r="2048" spans="34:34">
      <c r="AH2048"/>
    </row>
    <row r="2049" spans="34:34">
      <c r="AH2049"/>
    </row>
    <row r="2050" spans="34:34">
      <c r="AH2050"/>
    </row>
    <row r="2051" spans="34:34">
      <c r="AH2051"/>
    </row>
    <row r="2052" spans="34:34">
      <c r="AH2052"/>
    </row>
    <row r="2053" spans="34:34">
      <c r="AH2053"/>
    </row>
    <row r="2054" spans="34:34">
      <c r="AH2054"/>
    </row>
    <row r="2055" spans="34:34">
      <c r="AH2055"/>
    </row>
    <row r="2056" spans="34:34">
      <c r="AH2056"/>
    </row>
    <row r="2057" spans="34:34">
      <c r="AH2057"/>
    </row>
    <row r="2058" spans="34:34">
      <c r="AH2058"/>
    </row>
    <row r="2059" spans="34:34">
      <c r="AH2059"/>
    </row>
    <row r="2060" spans="34:34">
      <c r="AH2060"/>
    </row>
    <row r="2061" spans="34:34">
      <c r="AH2061"/>
    </row>
    <row r="2062" spans="34:34">
      <c r="AH2062"/>
    </row>
    <row r="2063" spans="34:34">
      <c r="AH2063"/>
    </row>
    <row r="2064" spans="34:34">
      <c r="AH2064"/>
    </row>
    <row r="2065" spans="34:34">
      <c r="AH2065"/>
    </row>
    <row r="2066" spans="34:34">
      <c r="AH2066"/>
    </row>
    <row r="2067" spans="34:34">
      <c r="AH2067"/>
    </row>
    <row r="2068" spans="34:34">
      <c r="AH2068"/>
    </row>
    <row r="2069" spans="34:34">
      <c r="AH2069"/>
    </row>
    <row r="2070" spans="34:34">
      <c r="AH2070"/>
    </row>
    <row r="2071" spans="34:34">
      <c r="AH2071"/>
    </row>
    <row r="2072" spans="34:34">
      <c r="AH2072"/>
    </row>
    <row r="2073" spans="34:34">
      <c r="AH2073"/>
    </row>
    <row r="2074" spans="34:34">
      <c r="AH2074"/>
    </row>
    <row r="2075" spans="34:34">
      <c r="AH2075"/>
    </row>
    <row r="2076" spans="34:34">
      <c r="AH2076"/>
    </row>
    <row r="2077" spans="34:34">
      <c r="AH2077"/>
    </row>
    <row r="2078" spans="34:34">
      <c r="AH2078"/>
    </row>
    <row r="2079" spans="34:34">
      <c r="AH2079"/>
    </row>
    <row r="2080" spans="34:34">
      <c r="AH2080"/>
    </row>
    <row r="2081" spans="34:34">
      <c r="AH2081"/>
    </row>
    <row r="2082" spans="34:34">
      <c r="AH2082"/>
    </row>
    <row r="2083" spans="34:34">
      <c r="AH2083"/>
    </row>
    <row r="2084" spans="34:34">
      <c r="AH2084"/>
    </row>
    <row r="2085" spans="34:34">
      <c r="AH2085"/>
    </row>
    <row r="2086" spans="34:34">
      <c r="AH2086"/>
    </row>
    <row r="2087" spans="34:34">
      <c r="AH2087"/>
    </row>
    <row r="2088" spans="34:34">
      <c r="AH2088"/>
    </row>
    <row r="2089" spans="34:34">
      <c r="AH2089"/>
    </row>
    <row r="2090" spans="34:34">
      <c r="AH2090"/>
    </row>
    <row r="2091" spans="34:34">
      <c r="AH2091"/>
    </row>
    <row r="2092" spans="34:34">
      <c r="AH2092"/>
    </row>
    <row r="2093" spans="34:34">
      <c r="AH2093"/>
    </row>
    <row r="2094" spans="34:34">
      <c r="AH2094"/>
    </row>
    <row r="2095" spans="34:34">
      <c r="AH2095"/>
    </row>
    <row r="2096" spans="34:34">
      <c r="AH2096"/>
    </row>
    <row r="2097" spans="34:34">
      <c r="AH2097"/>
    </row>
    <row r="2098" spans="34:34">
      <c r="AH2098"/>
    </row>
    <row r="2099" spans="34:34">
      <c r="AH2099"/>
    </row>
    <row r="2100" spans="34:34">
      <c r="AH2100"/>
    </row>
    <row r="2101" spans="34:34">
      <c r="AH2101"/>
    </row>
    <row r="2102" spans="34:34">
      <c r="AH2102"/>
    </row>
    <row r="2103" spans="34:34">
      <c r="AH2103"/>
    </row>
    <row r="2104" spans="34:34">
      <c r="AH2104"/>
    </row>
    <row r="2105" spans="34:34">
      <c r="AH2105"/>
    </row>
    <row r="2106" spans="34:34">
      <c r="AH2106"/>
    </row>
    <row r="2107" spans="34:34">
      <c r="AH2107"/>
    </row>
    <row r="2108" spans="34:34">
      <c r="AH2108"/>
    </row>
    <row r="2109" spans="34:34">
      <c r="AH2109"/>
    </row>
    <row r="2110" spans="34:34">
      <c r="AH2110"/>
    </row>
    <row r="2111" spans="34:34">
      <c r="AH2111"/>
    </row>
    <row r="2112" spans="34:34">
      <c r="AH2112"/>
    </row>
    <row r="2113" spans="34:34">
      <c r="AH2113"/>
    </row>
    <row r="2114" spans="34:34">
      <c r="AH2114"/>
    </row>
    <row r="2115" spans="34:34">
      <c r="AH2115"/>
    </row>
    <row r="2116" spans="34:34">
      <c r="AH2116"/>
    </row>
    <row r="2117" spans="34:34">
      <c r="AH2117"/>
    </row>
    <row r="2118" spans="34:34">
      <c r="AH2118"/>
    </row>
    <row r="2119" spans="34:34">
      <c r="AH2119"/>
    </row>
    <row r="2120" spans="34:34">
      <c r="AH2120"/>
    </row>
    <row r="2121" spans="34:34">
      <c r="AH2121"/>
    </row>
    <row r="2122" spans="34:34">
      <c r="AH2122"/>
    </row>
    <row r="2123" spans="34:34">
      <c r="AH2123"/>
    </row>
    <row r="2124" spans="34:34">
      <c r="AH2124"/>
    </row>
    <row r="2125" spans="34:34">
      <c r="AH2125"/>
    </row>
    <row r="2126" spans="34:34">
      <c r="AH2126"/>
    </row>
    <row r="2127" spans="34:34">
      <c r="AH2127"/>
    </row>
    <row r="2128" spans="34:34">
      <c r="AH2128"/>
    </row>
    <row r="2129" spans="34:34">
      <c r="AH2129"/>
    </row>
    <row r="2130" spans="34:34">
      <c r="AH2130"/>
    </row>
    <row r="2131" spans="34:34">
      <c r="AH2131"/>
    </row>
    <row r="2132" spans="34:34">
      <c r="AH2132"/>
    </row>
    <row r="2133" spans="34:34">
      <c r="AH2133"/>
    </row>
    <row r="2134" spans="34:34">
      <c r="AH2134"/>
    </row>
    <row r="2135" spans="34:34">
      <c r="AH2135"/>
    </row>
    <row r="2136" spans="34:34">
      <c r="AH2136"/>
    </row>
    <row r="2137" spans="34:34">
      <c r="AH2137"/>
    </row>
    <row r="2138" spans="34:34">
      <c r="AH2138"/>
    </row>
    <row r="2139" spans="34:34">
      <c r="AH2139"/>
    </row>
    <row r="2140" spans="34:34">
      <c r="AH2140"/>
    </row>
    <row r="2141" spans="34:34">
      <c r="AH2141"/>
    </row>
    <row r="2142" spans="34:34">
      <c r="AH2142"/>
    </row>
    <row r="2143" spans="34:34">
      <c r="AH2143"/>
    </row>
    <row r="2144" spans="34:34">
      <c r="AH2144"/>
    </row>
    <row r="2145" spans="34:34">
      <c r="AH2145"/>
    </row>
    <row r="2146" spans="34:34">
      <c r="AH2146"/>
    </row>
    <row r="2147" spans="34:34">
      <c r="AH2147"/>
    </row>
    <row r="2148" spans="34:34">
      <c r="AH2148"/>
    </row>
    <row r="2149" spans="34:34">
      <c r="AH2149"/>
    </row>
    <row r="2150" spans="34:34">
      <c r="AH2150"/>
    </row>
    <row r="2151" spans="34:34">
      <c r="AH2151"/>
    </row>
    <row r="2152" spans="34:34">
      <c r="AH2152"/>
    </row>
    <row r="2153" spans="34:34">
      <c r="AH2153"/>
    </row>
    <row r="2154" spans="34:34">
      <c r="AH2154"/>
    </row>
    <row r="2155" spans="34:34">
      <c r="AH2155"/>
    </row>
    <row r="2156" spans="34:34">
      <c r="AH2156"/>
    </row>
    <row r="2157" spans="34:34">
      <c r="AH2157"/>
    </row>
    <row r="2158" spans="34:34">
      <c r="AH2158"/>
    </row>
    <row r="2159" spans="34:34">
      <c r="AH2159"/>
    </row>
    <row r="2160" spans="34:34">
      <c r="AH2160"/>
    </row>
    <row r="2161" spans="34:34">
      <c r="AH2161"/>
    </row>
    <row r="2162" spans="34:34">
      <c r="AH2162"/>
    </row>
    <row r="2163" spans="34:34">
      <c r="AH2163"/>
    </row>
    <row r="2164" spans="34:34">
      <c r="AH2164"/>
    </row>
    <row r="2165" spans="34:34">
      <c r="AH2165"/>
    </row>
    <row r="2166" spans="34:34">
      <c r="AH2166"/>
    </row>
    <row r="2167" spans="34:34">
      <c r="AH2167"/>
    </row>
    <row r="2168" spans="34:34">
      <c r="AH2168"/>
    </row>
    <row r="2169" spans="34:34">
      <c r="AH2169"/>
    </row>
    <row r="2170" spans="34:34">
      <c r="AH2170"/>
    </row>
    <row r="2171" spans="34:34">
      <c r="AH2171"/>
    </row>
    <row r="2172" spans="34:34">
      <c r="AH2172"/>
    </row>
    <row r="2173" spans="34:34">
      <c r="AH2173"/>
    </row>
    <row r="2174" spans="34:34">
      <c r="AH2174"/>
    </row>
    <row r="2175" spans="34:34">
      <c r="AH2175"/>
    </row>
    <row r="2176" spans="34:34">
      <c r="AH2176"/>
    </row>
    <row r="2177" spans="34:34">
      <c r="AH2177"/>
    </row>
    <row r="2178" spans="34:34">
      <c r="AH2178"/>
    </row>
    <row r="2179" spans="34:34">
      <c r="AH2179"/>
    </row>
    <row r="2180" spans="34:34">
      <c r="AH2180"/>
    </row>
    <row r="2181" spans="34:34">
      <c r="AH2181"/>
    </row>
    <row r="2182" spans="34:34">
      <c r="AH2182"/>
    </row>
    <row r="2183" spans="34:34">
      <c r="AH2183"/>
    </row>
    <row r="2184" spans="34:34">
      <c r="AH2184"/>
    </row>
    <row r="2185" spans="34:34">
      <c r="AH2185"/>
    </row>
    <row r="2186" spans="34:34">
      <c r="AH2186"/>
    </row>
    <row r="2187" spans="34:34">
      <c r="AH2187"/>
    </row>
    <row r="2188" spans="34:34">
      <c r="AH2188"/>
    </row>
    <row r="2189" spans="34:34">
      <c r="AH2189"/>
    </row>
    <row r="2190" spans="34:34">
      <c r="AH2190"/>
    </row>
    <row r="2191" spans="34:34">
      <c r="AH2191"/>
    </row>
    <row r="2192" spans="34:34">
      <c r="AH2192"/>
    </row>
    <row r="2193" spans="34:34">
      <c r="AH2193"/>
    </row>
    <row r="2194" spans="34:34">
      <c r="AH2194"/>
    </row>
    <row r="2195" spans="34:34">
      <c r="AH2195"/>
    </row>
    <row r="2196" spans="34:34">
      <c r="AH2196"/>
    </row>
    <row r="2197" spans="34:34">
      <c r="AH2197"/>
    </row>
    <row r="2198" spans="34:34">
      <c r="AH2198"/>
    </row>
    <row r="2199" spans="34:34">
      <c r="AH2199"/>
    </row>
    <row r="2200" spans="34:34">
      <c r="AH2200"/>
    </row>
    <row r="2201" spans="34:34">
      <c r="AH2201"/>
    </row>
    <row r="2202" spans="34:34">
      <c r="AH2202"/>
    </row>
    <row r="2203" spans="34:34">
      <c r="AH2203"/>
    </row>
    <row r="2204" spans="34:34">
      <c r="AH2204"/>
    </row>
    <row r="2205" spans="34:34">
      <c r="AH2205"/>
    </row>
    <row r="2206" spans="34:34">
      <c r="AH2206"/>
    </row>
    <row r="2207" spans="34:34">
      <c r="AH2207"/>
    </row>
    <row r="2208" spans="34:34">
      <c r="AH2208"/>
    </row>
    <row r="2209" spans="34:34">
      <c r="AH2209"/>
    </row>
    <row r="2210" spans="34:34">
      <c r="AH2210"/>
    </row>
    <row r="2211" spans="34:34">
      <c r="AH2211"/>
    </row>
    <row r="2212" spans="34:34">
      <c r="AH2212"/>
    </row>
    <row r="2213" spans="34:34">
      <c r="AH2213"/>
    </row>
    <row r="2214" spans="34:34">
      <c r="AH2214"/>
    </row>
    <row r="2215" spans="34:34">
      <c r="AH2215"/>
    </row>
    <row r="2216" spans="34:34">
      <c r="AH2216"/>
    </row>
    <row r="2217" spans="34:34">
      <c r="AH2217"/>
    </row>
    <row r="2218" spans="34:34">
      <c r="AH2218"/>
    </row>
    <row r="2219" spans="34:34">
      <c r="AH2219"/>
    </row>
    <row r="2220" spans="34:34">
      <c r="AH2220"/>
    </row>
    <row r="2221" spans="34:34">
      <c r="AH2221"/>
    </row>
    <row r="2222" spans="34:34">
      <c r="AH2222"/>
    </row>
    <row r="2223" spans="34:34">
      <c r="AH2223"/>
    </row>
    <row r="2224" spans="34:34">
      <c r="AH2224"/>
    </row>
    <row r="2225" spans="34:34">
      <c r="AH2225"/>
    </row>
    <row r="2226" spans="34:34">
      <c r="AH2226"/>
    </row>
    <row r="2227" spans="34:34">
      <c r="AH2227"/>
    </row>
    <row r="2228" spans="34:34">
      <c r="AH2228"/>
    </row>
    <row r="2229" spans="34:34">
      <c r="AH2229"/>
    </row>
    <row r="2230" spans="34:34">
      <c r="AH2230"/>
    </row>
    <row r="2231" spans="34:34">
      <c r="AH2231"/>
    </row>
    <row r="2232" spans="34:34">
      <c r="AH2232"/>
    </row>
    <row r="2233" spans="34:34">
      <c r="AH2233"/>
    </row>
    <row r="2234" spans="34:34">
      <c r="AH2234"/>
    </row>
    <row r="2235" spans="34:34">
      <c r="AH2235"/>
    </row>
    <row r="2236" spans="34:34">
      <c r="AH2236"/>
    </row>
    <row r="2237" spans="34:34">
      <c r="AH2237"/>
    </row>
    <row r="2238" spans="34:34">
      <c r="AH2238"/>
    </row>
    <row r="2239" spans="34:34">
      <c r="AH2239"/>
    </row>
    <row r="2240" spans="34:34">
      <c r="AH2240"/>
    </row>
    <row r="2241" spans="34:34">
      <c r="AH2241"/>
    </row>
    <row r="2242" spans="34:34">
      <c r="AH2242"/>
    </row>
    <row r="2243" spans="34:34">
      <c r="AH2243"/>
    </row>
    <row r="2244" spans="34:34">
      <c r="AH2244"/>
    </row>
    <row r="2245" spans="34:34">
      <c r="AH2245"/>
    </row>
    <row r="2246" spans="34:34">
      <c r="AH2246"/>
    </row>
    <row r="2247" spans="34:34">
      <c r="AH2247"/>
    </row>
    <row r="2248" spans="34:34">
      <c r="AH2248"/>
    </row>
    <row r="2249" spans="34:34">
      <c r="AH2249"/>
    </row>
    <row r="2250" spans="34:34">
      <c r="AH2250"/>
    </row>
    <row r="2251" spans="34:34">
      <c r="AH2251"/>
    </row>
    <row r="2252" spans="34:34">
      <c r="AH2252"/>
    </row>
    <row r="2253" spans="34:34">
      <c r="AH2253"/>
    </row>
    <row r="2254" spans="34:34">
      <c r="AH2254"/>
    </row>
    <row r="2255" spans="34:34">
      <c r="AH2255"/>
    </row>
    <row r="2256" spans="34:34">
      <c r="AH2256"/>
    </row>
    <row r="2257" spans="34:34">
      <c r="AH2257"/>
    </row>
    <row r="2258" spans="34:34">
      <c r="AH2258"/>
    </row>
    <row r="2259" spans="34:34">
      <c r="AH2259"/>
    </row>
    <row r="2260" spans="34:34">
      <c r="AH2260"/>
    </row>
    <row r="2261" spans="34:34">
      <c r="AH2261"/>
    </row>
    <row r="2262" spans="34:34">
      <c r="AH2262"/>
    </row>
    <row r="2263" spans="34:34">
      <c r="AH2263"/>
    </row>
    <row r="2264" spans="34:34">
      <c r="AH2264"/>
    </row>
    <row r="2265" spans="34:34">
      <c r="AH2265"/>
    </row>
    <row r="2266" spans="34:34">
      <c r="AH2266"/>
    </row>
    <row r="2267" spans="34:34">
      <c r="AH2267"/>
    </row>
    <row r="2268" spans="34:34">
      <c r="AH2268"/>
    </row>
    <row r="2269" spans="34:34">
      <c r="AH2269"/>
    </row>
    <row r="2270" spans="34:34">
      <c r="AH2270"/>
    </row>
    <row r="2271" spans="34:34">
      <c r="AH2271"/>
    </row>
    <row r="2272" spans="34:34">
      <c r="AH2272"/>
    </row>
    <row r="2273" spans="34:34">
      <c r="AH2273"/>
    </row>
    <row r="2274" spans="34:34">
      <c r="AH2274"/>
    </row>
    <row r="2275" spans="34:34">
      <c r="AH2275"/>
    </row>
    <row r="2276" spans="34:34">
      <c r="AH2276"/>
    </row>
    <row r="2277" spans="34:34">
      <c r="AH2277"/>
    </row>
    <row r="2278" spans="34:34">
      <c r="AH2278"/>
    </row>
  </sheetData>
  <phoneticPr fontId="3" type="noConversion"/>
  <pageMargins left="0.25" right="0.25" top="0.99" bottom="7.0000000000000007E-2" header="0.34" footer="0.24"/>
  <pageSetup paperSize="5" pageOrder="overThenDown" orientation="landscape" blackAndWhite="1" verticalDpi="200" r:id="rId1"/>
  <headerFooter alignWithMargins="0">
    <oddHeader>&amp;L&amp;"Arial,Bold"DATE: DEC 18, 2014&amp;C&amp;"Times New Roman,Bold Italic"&amp;18ESQUIRE HOMES&amp;"Arial,Regular"&amp;10
Oakwood Manor - Pickering&amp;R&amp;"Arial,Bold"PAGE: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Closing Dates</vt:lpstr>
      <vt:lpstr>Construction Schedule</vt:lpstr>
      <vt:lpstr>'Closing Dates'!Print_Area</vt:lpstr>
      <vt:lpstr>'Construction Schedule'!Print_Area</vt:lpstr>
      <vt:lpstr>'Construction Schedule'!Print_Titles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Battiston</dc:creator>
  <cp:lastModifiedBy>Nicholas</cp:lastModifiedBy>
  <cp:lastPrinted>2014-01-17T14:58:54Z</cp:lastPrinted>
  <dcterms:created xsi:type="dcterms:W3CDTF">2003-06-19T15:33:10Z</dcterms:created>
  <dcterms:modified xsi:type="dcterms:W3CDTF">2014-12-18T17:11:09Z</dcterms:modified>
</cp:coreProperties>
</file>