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Engineering\Contracts\2024 Contracts\Scope of works\interior rails\"/>
    </mc:Choice>
  </mc:AlternateContent>
  <xr:revisionPtr revIDLastSave="0" documentId="8_{AAFF492D-8E72-48FD-B7AB-6FB8ABAB8324}" xr6:coauthVersionLast="47" xr6:coauthVersionMax="47" xr10:uidLastSave="{00000000-0000-0000-0000-000000000000}"/>
  <bookViews>
    <workbookView xWindow="-120" yWindow="-120" windowWidth="20640" windowHeight="11040" xr2:uid="{110446A6-4CF1-4DE2-A5F7-9E6CE48AB5F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" i="1" l="1"/>
  <c r="F10" i="1" s="1"/>
  <c r="E36" i="1"/>
  <c r="F36" i="1" s="1"/>
  <c r="E35" i="1"/>
  <c r="F35" i="1" s="1"/>
  <c r="E34" i="1"/>
  <c r="F34" i="1" s="1"/>
  <c r="E26" i="1"/>
  <c r="F26" i="1" s="1"/>
  <c r="E25" i="1"/>
  <c r="F25" i="1" s="1"/>
  <c r="E24" i="1"/>
  <c r="F24" i="1" s="1"/>
  <c r="E42" i="1"/>
  <c r="F42" i="1" s="1"/>
  <c r="E40" i="1"/>
  <c r="F40" i="1" s="1"/>
  <c r="E22" i="1"/>
  <c r="F22" i="1" s="1"/>
  <c r="E21" i="1"/>
  <c r="F21" i="1" s="1"/>
  <c r="E18" i="1"/>
  <c r="F18" i="1" s="1"/>
  <c r="E17" i="1"/>
  <c r="F17" i="1" s="1"/>
  <c r="E8" i="1"/>
  <c r="F8" i="1" s="1"/>
  <c r="E6" i="1"/>
  <c r="F6" i="1" s="1"/>
  <c r="E47" i="1" l="1"/>
  <c r="F47" i="1" s="1"/>
  <c r="E49" i="1"/>
  <c r="F49" i="1" s="1"/>
  <c r="E50" i="1"/>
  <c r="F50" i="1" s="1"/>
  <c r="E38" i="1"/>
  <c r="F38" i="1" s="1"/>
  <c r="E31" i="1"/>
  <c r="F31" i="1" s="1"/>
  <c r="E30" i="1"/>
  <c r="F30" i="1" s="1"/>
  <c r="E29" i="1"/>
  <c r="F29" i="1" s="1"/>
  <c r="E7" i="1"/>
  <c r="F7" i="1" s="1"/>
  <c r="E5" i="1"/>
  <c r="F5" i="1" s="1"/>
  <c r="E4" i="1"/>
  <c r="F4" i="1" s="1"/>
  <c r="E3" i="1"/>
  <c r="F3" i="1" s="1"/>
  <c r="E51" i="1"/>
  <c r="F51" i="1" s="1"/>
  <c r="E48" i="1"/>
  <c r="F48" i="1" s="1"/>
  <c r="E46" i="1"/>
  <c r="F46" i="1" s="1"/>
  <c r="E44" i="1"/>
  <c r="F44" i="1" s="1"/>
  <c r="E41" i="1"/>
  <c r="F41" i="1" s="1"/>
  <c r="E39" i="1"/>
  <c r="F39" i="1" s="1"/>
  <c r="E37" i="1"/>
  <c r="F37" i="1" s="1"/>
  <c r="E33" i="1"/>
  <c r="F33" i="1" s="1"/>
  <c r="E27" i="1"/>
  <c r="F27" i="1" s="1"/>
  <c r="E23" i="1"/>
  <c r="F23" i="1" s="1"/>
  <c r="E20" i="1"/>
  <c r="F20" i="1" s="1"/>
  <c r="E16" i="1"/>
  <c r="F16" i="1" s="1"/>
  <c r="E14" i="1"/>
  <c r="F14" i="1" s="1"/>
  <c r="E13" i="1"/>
  <c r="F13" i="1" s="1"/>
  <c r="E11" i="1"/>
  <c r="F11" i="1" s="1"/>
  <c r="E9" i="1"/>
  <c r="F9" i="1" s="1"/>
</calcChain>
</file>

<file path=xl/sharedStrings.xml><?xml version="1.0" encoding="utf-8"?>
<sst xmlns="http://schemas.openxmlformats.org/spreadsheetml/2006/main" count="137" uniqueCount="54">
  <si>
    <t>35'</t>
  </si>
  <si>
    <t>MIRAPOSA PLUS</t>
  </si>
  <si>
    <t>SONORA</t>
  </si>
  <si>
    <t>43'</t>
  </si>
  <si>
    <t>50'</t>
  </si>
  <si>
    <t>BIRCHWOOD</t>
  </si>
  <si>
    <t>BIRCHWOOD LOFT</t>
  </si>
  <si>
    <t>KLONDIKE</t>
  </si>
  <si>
    <t>OAKSIDE</t>
  </si>
  <si>
    <t>OAKSIDE LOFT</t>
  </si>
  <si>
    <t>SPRINGFIELD(w/ solarium)</t>
  </si>
  <si>
    <t>PRICE</t>
  </si>
  <si>
    <t>HST</t>
  </si>
  <si>
    <t>TOTAL</t>
  </si>
  <si>
    <t>BUNGALOW 35'</t>
  </si>
  <si>
    <t>BUNGALOW 50'</t>
  </si>
  <si>
    <t>LOT SIZE</t>
  </si>
  <si>
    <t>MODEL</t>
  </si>
  <si>
    <t>ELEVATION</t>
  </si>
  <si>
    <t>KLONDIKE For DV</t>
  </si>
  <si>
    <t>SANDALWOOD</t>
  </si>
  <si>
    <t>Allandale 4 Bed</t>
  </si>
  <si>
    <t>Greenfield 4 Bed</t>
  </si>
  <si>
    <t>Helmsley 2 Bed</t>
  </si>
  <si>
    <t>Helmsley 3 Bed</t>
  </si>
  <si>
    <t>Loretta 3 bed</t>
  </si>
  <si>
    <t>Loretta 2 Bed</t>
  </si>
  <si>
    <t>MELBOURNE 3 Bed</t>
  </si>
  <si>
    <t>STRATHMORE 4 Bed</t>
  </si>
  <si>
    <t>WILLOW 4 Bed</t>
  </si>
  <si>
    <t>MADISON 3 Bed</t>
  </si>
  <si>
    <t>MADISON 4 Bed with Loft</t>
  </si>
  <si>
    <t>MADISON 5th Bed with Loft</t>
  </si>
  <si>
    <t>BELFAST 3 Bed with Loft</t>
  </si>
  <si>
    <t>BELFAST 4 Bed with Loft</t>
  </si>
  <si>
    <t>BELFAST 5 Bed with Loft</t>
  </si>
  <si>
    <t>ROWAN 5 Bed with Loft</t>
  </si>
  <si>
    <t>RUTHERFORD 4 Bed</t>
  </si>
  <si>
    <t>RUTHERFORD 5 Bed</t>
  </si>
  <si>
    <t>SURREY 4 Bed</t>
  </si>
  <si>
    <t>SURREY 5 Bed</t>
  </si>
  <si>
    <t>NEWINGTON 4 Bed</t>
  </si>
  <si>
    <t>KINGSWOOD 4 Bed</t>
  </si>
  <si>
    <t>KINGSWOOD 5 Bed</t>
  </si>
  <si>
    <t>KINGSWOOD 4 Bed with Optional Loft</t>
  </si>
  <si>
    <t>KINGSWOOD 5 Bed with Optional Loft</t>
  </si>
  <si>
    <t>MAPLEWOOD 4 Bed</t>
  </si>
  <si>
    <t>MAPLEWOOD 5 Bed</t>
  </si>
  <si>
    <t>MAPLEWOOD 4 Bed with Optional Loft</t>
  </si>
  <si>
    <t>MAPLEWOOD 5 Bed with Optional Loft</t>
  </si>
  <si>
    <t>NOTE INCOME SUITE TO BE INCLUDED IN BASE HOUSE</t>
  </si>
  <si>
    <t>PHOENIX 2024 LINE UP</t>
  </si>
  <si>
    <t>MELBOURNE 4 Bed</t>
  </si>
  <si>
    <t>C,M,R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</si>
</sst>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E3627-B606-4F7A-8288-50B9E600FE32}">
  <dimension ref="A1:F51"/>
  <sheetViews>
    <sheetView tabSelected="1" workbookViewId="0">
      <selection activeCell="G45" sqref="G45"/>
    </sheetView>
  </sheetViews>
  <sheetFormatPr defaultColWidth="9.140625" defaultRowHeight="12.75" x14ac:dyDescent="0.2"/>
  <cols>
    <col min="1" max="1" width="13.140625" style="1" bestFit="1" customWidth="1"/>
    <col min="2" max="2" width="31.85546875" style="1" customWidth="1"/>
    <col min="3" max="3" width="9.28515625" style="1" bestFit="1" customWidth="1"/>
    <col min="4" max="4" width="10.7109375" style="1" bestFit="1" customWidth="1"/>
    <col min="5" max="5" width="12.7109375" style="1" customWidth="1"/>
    <col min="6" max="6" width="14" style="1" customWidth="1"/>
    <col min="7" max="16384" width="9.140625" style="1"/>
  </cols>
  <sheetData>
    <row r="1" spans="1:6" x14ac:dyDescent="0.2">
      <c r="A1" s="18" t="s">
        <v>51</v>
      </c>
      <c r="B1" s="18"/>
      <c r="C1" s="18"/>
      <c r="D1" s="18"/>
      <c r="E1" s="18"/>
      <c r="F1" s="18"/>
    </row>
    <row r="2" spans="1:6" x14ac:dyDescent="0.2">
      <c r="A2" s="2" t="s">
        <v>16</v>
      </c>
      <c r="B2" s="2" t="s">
        <v>17</v>
      </c>
      <c r="C2" s="2" t="s">
        <v>18</v>
      </c>
      <c r="D2" s="2" t="s">
        <v>11</v>
      </c>
      <c r="E2" s="3" t="s">
        <v>12</v>
      </c>
      <c r="F2" s="3" t="s">
        <v>13</v>
      </c>
    </row>
    <row r="3" spans="1:6" x14ac:dyDescent="0.2">
      <c r="A3" s="4" t="s">
        <v>0</v>
      </c>
      <c r="B3" s="4" t="s">
        <v>21</v>
      </c>
      <c r="C3" s="5" t="s">
        <v>53</v>
      </c>
      <c r="D3" s="5"/>
      <c r="E3" s="6">
        <f>(D3)*0.13</f>
        <v>0</v>
      </c>
      <c r="F3" s="6">
        <f>D3+E3</f>
        <v>0</v>
      </c>
    </row>
    <row r="4" spans="1:6" x14ac:dyDescent="0.2">
      <c r="A4" s="4" t="s">
        <v>0</v>
      </c>
      <c r="B4" s="4" t="s">
        <v>22</v>
      </c>
      <c r="C4" s="5" t="s">
        <v>53</v>
      </c>
      <c r="D4" s="5"/>
      <c r="E4" s="6">
        <f t="shared" ref="E4" si="0">(D4)*0.13</f>
        <v>0</v>
      </c>
      <c r="F4" s="6">
        <f t="shared" ref="F4" si="1">D4+E4</f>
        <v>0</v>
      </c>
    </row>
    <row r="5" spans="1:6" x14ac:dyDescent="0.2">
      <c r="A5" s="4" t="s">
        <v>0</v>
      </c>
      <c r="B5" s="4" t="s">
        <v>23</v>
      </c>
      <c r="C5" s="5" t="s">
        <v>53</v>
      </c>
      <c r="D5" s="5"/>
      <c r="E5" s="6">
        <f>(D5)*0.13</f>
        <v>0</v>
      </c>
      <c r="F5" s="6">
        <f>D5+E5</f>
        <v>0</v>
      </c>
    </row>
    <row r="6" spans="1:6" x14ac:dyDescent="0.2">
      <c r="A6" s="4" t="s">
        <v>0</v>
      </c>
      <c r="B6" s="4" t="s">
        <v>24</v>
      </c>
      <c r="C6" s="5" t="s">
        <v>53</v>
      </c>
      <c r="D6" s="5"/>
      <c r="E6" s="6">
        <f t="shared" ref="E6" si="2">(D6)*0.13</f>
        <v>0</v>
      </c>
      <c r="F6" s="6">
        <f t="shared" ref="F6" si="3">D6+E6</f>
        <v>0</v>
      </c>
    </row>
    <row r="7" spans="1:6" x14ac:dyDescent="0.2">
      <c r="A7" s="4" t="s">
        <v>0</v>
      </c>
      <c r="B7" s="4" t="s">
        <v>25</v>
      </c>
      <c r="C7" s="5" t="s">
        <v>53</v>
      </c>
      <c r="D7" s="5"/>
      <c r="E7" s="6">
        <f>(D7)*0.13</f>
        <v>0</v>
      </c>
      <c r="F7" s="6">
        <f>D7+E7</f>
        <v>0</v>
      </c>
    </row>
    <row r="8" spans="1:6" x14ac:dyDescent="0.2">
      <c r="A8" s="4" t="s">
        <v>0</v>
      </c>
      <c r="B8" s="4" t="s">
        <v>26</v>
      </c>
      <c r="C8" s="5" t="s">
        <v>53</v>
      </c>
      <c r="D8" s="5"/>
      <c r="E8" s="6">
        <f t="shared" ref="E8" si="4">(D8)*0.13</f>
        <v>0</v>
      </c>
      <c r="F8" s="6">
        <f t="shared" ref="F8" si="5">D8+E8</f>
        <v>0</v>
      </c>
    </row>
    <row r="9" spans="1:6" ht="12" customHeight="1" x14ac:dyDescent="0.2">
      <c r="A9" s="4" t="s">
        <v>0</v>
      </c>
      <c r="B9" s="4" t="s">
        <v>27</v>
      </c>
      <c r="C9" s="5" t="s">
        <v>53</v>
      </c>
      <c r="D9" s="5"/>
      <c r="E9" s="6">
        <f>(D9)*0.13</f>
        <v>0</v>
      </c>
      <c r="F9" s="6">
        <f>D9+E9</f>
        <v>0</v>
      </c>
    </row>
    <row r="10" spans="1:6" x14ac:dyDescent="0.2">
      <c r="A10" s="4" t="s">
        <v>0</v>
      </c>
      <c r="B10" s="4" t="s">
        <v>52</v>
      </c>
      <c r="C10" s="5" t="s">
        <v>53</v>
      </c>
      <c r="D10" s="5"/>
      <c r="E10" s="6">
        <f t="shared" ref="E10" si="6">(D10)*0.13</f>
        <v>0</v>
      </c>
      <c r="F10" s="6">
        <f t="shared" ref="F10" si="7">D10+E10</f>
        <v>0</v>
      </c>
    </row>
    <row r="11" spans="1:6" x14ac:dyDescent="0.2">
      <c r="A11" s="4" t="s">
        <v>0</v>
      </c>
      <c r="B11" s="4" t="s">
        <v>1</v>
      </c>
      <c r="C11" s="5" t="s">
        <v>53</v>
      </c>
      <c r="D11" s="5"/>
      <c r="E11" s="6">
        <f t="shared" ref="E11:E14" si="8">(D11)*0.13</f>
        <v>0</v>
      </c>
      <c r="F11" s="6">
        <f t="shared" ref="F11:F14" si="9">D11+E11</f>
        <v>0</v>
      </c>
    </row>
    <row r="12" spans="1:6" x14ac:dyDescent="0.2">
      <c r="A12" s="19" t="s">
        <v>50</v>
      </c>
      <c r="B12" s="20"/>
      <c r="C12" s="20"/>
      <c r="D12" s="20"/>
      <c r="E12" s="20"/>
      <c r="F12" s="21"/>
    </row>
    <row r="13" spans="1:6" x14ac:dyDescent="0.2">
      <c r="A13" s="4" t="s">
        <v>0</v>
      </c>
      <c r="B13" s="4" t="s">
        <v>28</v>
      </c>
      <c r="C13" s="5" t="s">
        <v>53</v>
      </c>
      <c r="D13" s="5"/>
      <c r="E13" s="6">
        <f t="shared" si="8"/>
        <v>0</v>
      </c>
      <c r="F13" s="6">
        <f t="shared" si="9"/>
        <v>0</v>
      </c>
    </row>
    <row r="14" spans="1:6" x14ac:dyDescent="0.2">
      <c r="A14" s="4" t="s">
        <v>0</v>
      </c>
      <c r="B14" s="4" t="s">
        <v>29</v>
      </c>
      <c r="C14" s="5" t="s">
        <v>53</v>
      </c>
      <c r="D14" s="5"/>
      <c r="E14" s="6">
        <f t="shared" si="8"/>
        <v>0</v>
      </c>
      <c r="F14" s="6">
        <f t="shared" si="9"/>
        <v>0</v>
      </c>
    </row>
    <row r="15" spans="1:6" x14ac:dyDescent="0.2">
      <c r="A15" s="7"/>
      <c r="B15" s="7"/>
      <c r="C15" s="8"/>
      <c r="D15" s="8"/>
    </row>
    <row r="16" spans="1:6" x14ac:dyDescent="0.2">
      <c r="A16" s="9" t="s">
        <v>3</v>
      </c>
      <c r="B16" s="9" t="s">
        <v>30</v>
      </c>
      <c r="C16" s="10" t="s">
        <v>53</v>
      </c>
      <c r="D16" s="10"/>
      <c r="E16" s="6">
        <f t="shared" ref="E16" si="10">(D16)*0.13</f>
        <v>0</v>
      </c>
      <c r="F16" s="6">
        <f t="shared" ref="F16" si="11">D16+E16</f>
        <v>0</v>
      </c>
    </row>
    <row r="17" spans="1:6" x14ac:dyDescent="0.2">
      <c r="A17" s="9" t="s">
        <v>3</v>
      </c>
      <c r="B17" s="9" t="s">
        <v>31</v>
      </c>
      <c r="C17" s="10" t="s">
        <v>53</v>
      </c>
      <c r="D17" s="10"/>
      <c r="E17" s="6">
        <f t="shared" ref="E17:E18" si="12">(D17)*0.13</f>
        <v>0</v>
      </c>
      <c r="F17" s="6">
        <f t="shared" ref="F17:F18" si="13">D17+E17</f>
        <v>0</v>
      </c>
    </row>
    <row r="18" spans="1:6" x14ac:dyDescent="0.2">
      <c r="A18" s="9" t="s">
        <v>3</v>
      </c>
      <c r="B18" s="9" t="s">
        <v>32</v>
      </c>
      <c r="C18" s="10" t="s">
        <v>53</v>
      </c>
      <c r="D18" s="10"/>
      <c r="E18" s="6">
        <f t="shared" si="12"/>
        <v>0</v>
      </c>
      <c r="F18" s="6">
        <f t="shared" si="13"/>
        <v>0</v>
      </c>
    </row>
    <row r="19" spans="1:6" x14ac:dyDescent="0.2">
      <c r="A19" s="11"/>
      <c r="B19" s="12"/>
      <c r="C19" s="13"/>
      <c r="D19" s="13"/>
    </row>
    <row r="20" spans="1:6" x14ac:dyDescent="0.2">
      <c r="A20" s="14" t="s">
        <v>4</v>
      </c>
      <c r="B20" s="14" t="s">
        <v>33</v>
      </c>
      <c r="C20" s="15" t="s">
        <v>53</v>
      </c>
      <c r="D20" s="15"/>
      <c r="E20" s="6">
        <f t="shared" ref="E20:E41" si="14">(D20)*0.13</f>
        <v>0</v>
      </c>
      <c r="F20" s="6">
        <f t="shared" ref="F20:F41" si="15">D20+E20</f>
        <v>0</v>
      </c>
    </row>
    <row r="21" spans="1:6" x14ac:dyDescent="0.2">
      <c r="A21" s="14" t="s">
        <v>4</v>
      </c>
      <c r="B21" s="14" t="s">
        <v>34</v>
      </c>
      <c r="C21" s="15" t="s">
        <v>53</v>
      </c>
      <c r="D21" s="15"/>
      <c r="E21" s="6">
        <f t="shared" ref="E21:E22" si="16">(D21)*0.13</f>
        <v>0</v>
      </c>
      <c r="F21" s="6">
        <f t="shared" ref="F21:F22" si="17">D21+E21</f>
        <v>0</v>
      </c>
    </row>
    <row r="22" spans="1:6" x14ac:dyDescent="0.2">
      <c r="A22" s="14" t="s">
        <v>4</v>
      </c>
      <c r="B22" s="14" t="s">
        <v>35</v>
      </c>
      <c r="C22" s="15" t="s">
        <v>53</v>
      </c>
      <c r="D22" s="15"/>
      <c r="E22" s="6">
        <f t="shared" si="16"/>
        <v>0</v>
      </c>
      <c r="F22" s="6">
        <f t="shared" si="17"/>
        <v>0</v>
      </c>
    </row>
    <row r="23" spans="1:6" x14ac:dyDescent="0.2">
      <c r="A23" s="14" t="s">
        <v>4</v>
      </c>
      <c r="B23" s="14" t="s">
        <v>42</v>
      </c>
      <c r="C23" s="15" t="s">
        <v>53</v>
      </c>
      <c r="D23" s="15"/>
      <c r="E23" s="6">
        <f t="shared" si="14"/>
        <v>0</v>
      </c>
      <c r="F23" s="6">
        <f t="shared" si="15"/>
        <v>0</v>
      </c>
    </row>
    <row r="24" spans="1:6" x14ac:dyDescent="0.2">
      <c r="A24" s="14" t="s">
        <v>4</v>
      </c>
      <c r="B24" s="14" t="s">
        <v>43</v>
      </c>
      <c r="C24" s="15" t="s">
        <v>53</v>
      </c>
      <c r="D24" s="15"/>
      <c r="E24" s="6">
        <f t="shared" ref="E24:E26" si="18">(D24)*0.13</f>
        <v>0</v>
      </c>
      <c r="F24" s="6">
        <f t="shared" ref="F24:F26" si="19">D24+E24</f>
        <v>0</v>
      </c>
    </row>
    <row r="25" spans="1:6" ht="14.25" customHeight="1" x14ac:dyDescent="0.2">
      <c r="A25" s="14" t="s">
        <v>4</v>
      </c>
      <c r="B25" s="14" t="s">
        <v>44</v>
      </c>
      <c r="C25" s="15" t="s">
        <v>53</v>
      </c>
      <c r="D25" s="15"/>
      <c r="E25" s="6">
        <f t="shared" si="18"/>
        <v>0</v>
      </c>
      <c r="F25" s="6">
        <f t="shared" si="19"/>
        <v>0</v>
      </c>
    </row>
    <row r="26" spans="1:6" ht="14.25" customHeight="1" x14ac:dyDescent="0.2">
      <c r="A26" s="14" t="s">
        <v>4</v>
      </c>
      <c r="B26" s="14" t="s">
        <v>45</v>
      </c>
      <c r="C26" s="15" t="s">
        <v>53</v>
      </c>
      <c r="D26" s="15"/>
      <c r="E26" s="6">
        <f t="shared" si="18"/>
        <v>0</v>
      </c>
      <c r="F26" s="6">
        <f t="shared" si="19"/>
        <v>0</v>
      </c>
    </row>
    <row r="27" spans="1:6" x14ac:dyDescent="0.2">
      <c r="A27" s="14" t="s">
        <v>4</v>
      </c>
      <c r="B27" s="14" t="s">
        <v>7</v>
      </c>
      <c r="C27" s="15" t="s">
        <v>53</v>
      </c>
      <c r="D27" s="15"/>
      <c r="E27" s="6">
        <f t="shared" si="14"/>
        <v>0</v>
      </c>
      <c r="F27" s="6">
        <f t="shared" si="15"/>
        <v>0</v>
      </c>
    </row>
    <row r="28" spans="1:6" x14ac:dyDescent="0.2">
      <c r="A28" s="22" t="s">
        <v>50</v>
      </c>
      <c r="B28" s="23"/>
      <c r="C28" s="23"/>
      <c r="D28" s="23"/>
      <c r="E28" s="23"/>
      <c r="F28" s="24"/>
    </row>
    <row r="29" spans="1:6" x14ac:dyDescent="0.2">
      <c r="A29" s="14" t="s">
        <v>4</v>
      </c>
      <c r="B29" s="14" t="s">
        <v>19</v>
      </c>
      <c r="C29" s="15" t="s">
        <v>53</v>
      </c>
      <c r="D29" s="15"/>
      <c r="E29" s="6">
        <f t="shared" ref="E29:E31" si="20">(D29)*0.13</f>
        <v>0</v>
      </c>
      <c r="F29" s="6">
        <f t="shared" ref="F29:F31" si="21">D29+E29</f>
        <v>0</v>
      </c>
    </row>
    <row r="30" spans="1:6" x14ac:dyDescent="0.2">
      <c r="A30" s="14" t="s">
        <v>4</v>
      </c>
      <c r="B30" s="14" t="s">
        <v>19</v>
      </c>
      <c r="C30" s="15" t="s">
        <v>53</v>
      </c>
      <c r="D30" s="15"/>
      <c r="E30" s="6">
        <f t="shared" si="20"/>
        <v>0</v>
      </c>
      <c r="F30" s="6">
        <f t="shared" si="21"/>
        <v>0</v>
      </c>
    </row>
    <row r="31" spans="1:6" x14ac:dyDescent="0.2">
      <c r="A31" s="14" t="s">
        <v>4</v>
      </c>
      <c r="B31" s="14" t="s">
        <v>19</v>
      </c>
      <c r="C31" s="15" t="s">
        <v>53</v>
      </c>
      <c r="D31" s="15"/>
      <c r="E31" s="6">
        <f t="shared" si="20"/>
        <v>0</v>
      </c>
      <c r="F31" s="6">
        <f t="shared" si="21"/>
        <v>0</v>
      </c>
    </row>
    <row r="32" spans="1:6" x14ac:dyDescent="0.2">
      <c r="A32" s="14"/>
      <c r="B32" s="14"/>
      <c r="C32" s="15" t="s">
        <v>53</v>
      </c>
      <c r="D32" s="15"/>
      <c r="E32" s="6"/>
      <c r="F32" s="6"/>
    </row>
    <row r="33" spans="1:6" ht="14.25" customHeight="1" x14ac:dyDescent="0.2">
      <c r="A33" s="14" t="s">
        <v>4</v>
      </c>
      <c r="B33" s="14" t="s">
        <v>46</v>
      </c>
      <c r="C33" s="15" t="s">
        <v>53</v>
      </c>
      <c r="D33" s="15"/>
      <c r="E33" s="6">
        <f t="shared" si="14"/>
        <v>0</v>
      </c>
      <c r="F33" s="6">
        <f t="shared" si="15"/>
        <v>0</v>
      </c>
    </row>
    <row r="34" spans="1:6" x14ac:dyDescent="0.2">
      <c r="A34" s="14" t="s">
        <v>4</v>
      </c>
      <c r="B34" s="14" t="s">
        <v>47</v>
      </c>
      <c r="C34" s="15" t="s">
        <v>53</v>
      </c>
      <c r="D34" s="15"/>
      <c r="E34" s="6">
        <f t="shared" ref="E34" si="22">(D34)*0.13</f>
        <v>0</v>
      </c>
      <c r="F34" s="6">
        <f t="shared" ref="F34" si="23">D34+E34</f>
        <v>0</v>
      </c>
    </row>
    <row r="35" spans="1:6" x14ac:dyDescent="0.2">
      <c r="A35" s="14" t="s">
        <v>4</v>
      </c>
      <c r="B35" s="14" t="s">
        <v>48</v>
      </c>
      <c r="C35" s="15" t="s">
        <v>53</v>
      </c>
      <c r="D35" s="15"/>
      <c r="E35" s="6">
        <f t="shared" ref="E35" si="24">(D35)*0.13</f>
        <v>0</v>
      </c>
      <c r="F35" s="6">
        <f t="shared" ref="F35" si="25">D35+E35</f>
        <v>0</v>
      </c>
    </row>
    <row r="36" spans="1:6" x14ac:dyDescent="0.2">
      <c r="A36" s="14" t="s">
        <v>4</v>
      </c>
      <c r="B36" s="14" t="s">
        <v>49</v>
      </c>
      <c r="C36" s="15" t="s">
        <v>53</v>
      </c>
      <c r="D36" s="15"/>
      <c r="E36" s="6">
        <f t="shared" ref="E36" si="26">(D36)*0.13</f>
        <v>0</v>
      </c>
      <c r="F36" s="6">
        <f t="shared" ref="F36" si="27">D36+E36</f>
        <v>0</v>
      </c>
    </row>
    <row r="37" spans="1:6" x14ac:dyDescent="0.2">
      <c r="A37" s="14" t="s">
        <v>4</v>
      </c>
      <c r="B37" s="14" t="s">
        <v>41</v>
      </c>
      <c r="C37" s="15" t="s">
        <v>53</v>
      </c>
      <c r="D37" s="15"/>
      <c r="E37" s="6">
        <f t="shared" si="14"/>
        <v>0</v>
      </c>
      <c r="F37" s="6">
        <f t="shared" si="15"/>
        <v>0</v>
      </c>
    </row>
    <row r="38" spans="1:6" x14ac:dyDescent="0.2">
      <c r="A38" s="14" t="s">
        <v>4</v>
      </c>
      <c r="B38" s="14" t="s">
        <v>36</v>
      </c>
      <c r="C38" s="15" t="s">
        <v>53</v>
      </c>
      <c r="D38" s="15"/>
      <c r="E38" s="6">
        <f t="shared" ref="E38" si="28">(D38)*0.13</f>
        <v>0</v>
      </c>
      <c r="F38" s="6">
        <f t="shared" ref="F38" si="29">D38+E38</f>
        <v>0</v>
      </c>
    </row>
    <row r="39" spans="1:6" x14ac:dyDescent="0.2">
      <c r="A39" s="14" t="s">
        <v>4</v>
      </c>
      <c r="B39" s="14" t="s">
        <v>37</v>
      </c>
      <c r="C39" s="15" t="s">
        <v>53</v>
      </c>
      <c r="D39" s="15"/>
      <c r="E39" s="6">
        <f t="shared" si="14"/>
        <v>0</v>
      </c>
      <c r="F39" s="6">
        <f t="shared" si="15"/>
        <v>0</v>
      </c>
    </row>
    <row r="40" spans="1:6" x14ac:dyDescent="0.2">
      <c r="A40" s="14" t="s">
        <v>4</v>
      </c>
      <c r="B40" s="14" t="s">
        <v>38</v>
      </c>
      <c r="C40" s="15" t="s">
        <v>53</v>
      </c>
      <c r="D40" s="15"/>
      <c r="E40" s="6">
        <f t="shared" ref="E40" si="30">(D40)*0.13</f>
        <v>0</v>
      </c>
      <c r="F40" s="6">
        <f t="shared" ref="F40" si="31">D40+E40</f>
        <v>0</v>
      </c>
    </row>
    <row r="41" spans="1:6" x14ac:dyDescent="0.2">
      <c r="A41" s="14" t="s">
        <v>4</v>
      </c>
      <c r="B41" s="14" t="s">
        <v>39</v>
      </c>
      <c r="C41" s="15" t="s">
        <v>53</v>
      </c>
      <c r="D41" s="15"/>
      <c r="E41" s="6">
        <f t="shared" si="14"/>
        <v>0</v>
      </c>
      <c r="F41" s="6">
        <f t="shared" si="15"/>
        <v>0</v>
      </c>
    </row>
    <row r="42" spans="1:6" x14ac:dyDescent="0.2">
      <c r="A42" s="14" t="s">
        <v>4</v>
      </c>
      <c r="B42" s="14" t="s">
        <v>40</v>
      </c>
      <c r="C42" s="15" t="s">
        <v>53</v>
      </c>
      <c r="D42" s="15"/>
      <c r="E42" s="6">
        <f t="shared" ref="E42" si="32">(D42)*0.13</f>
        <v>0</v>
      </c>
      <c r="F42" s="6">
        <f t="shared" ref="F42" si="33">D42+E42</f>
        <v>0</v>
      </c>
    </row>
    <row r="43" spans="1:6" ht="12" customHeight="1" x14ac:dyDescent="0.2"/>
    <row r="44" spans="1:6" x14ac:dyDescent="0.2">
      <c r="A44" s="16" t="s">
        <v>14</v>
      </c>
      <c r="B44" s="16" t="s">
        <v>2</v>
      </c>
      <c r="C44" s="17" t="s">
        <v>53</v>
      </c>
      <c r="D44" s="17"/>
      <c r="E44" s="6">
        <f t="shared" ref="E44:E51" si="34">(D44)*0.13</f>
        <v>0</v>
      </c>
      <c r="F44" s="6">
        <f t="shared" ref="F44:F51" si="35">D44+E44</f>
        <v>0</v>
      </c>
    </row>
    <row r="45" spans="1:6" x14ac:dyDescent="0.2">
      <c r="A45" s="25" t="s">
        <v>50</v>
      </c>
      <c r="B45" s="26"/>
      <c r="C45" s="26"/>
      <c r="D45" s="26"/>
      <c r="E45" s="26"/>
      <c r="F45" s="27"/>
    </row>
    <row r="46" spans="1:6" ht="14.25" customHeight="1" x14ac:dyDescent="0.2">
      <c r="A46" s="16" t="s">
        <v>15</v>
      </c>
      <c r="B46" s="16" t="s">
        <v>5</v>
      </c>
      <c r="C46" s="17" t="s">
        <v>53</v>
      </c>
      <c r="D46" s="17"/>
      <c r="E46" s="6">
        <f t="shared" si="34"/>
        <v>0</v>
      </c>
      <c r="F46" s="6">
        <f t="shared" si="35"/>
        <v>0</v>
      </c>
    </row>
    <row r="47" spans="1:6" x14ac:dyDescent="0.2">
      <c r="A47" s="16" t="s">
        <v>15</v>
      </c>
      <c r="B47" s="16" t="s">
        <v>6</v>
      </c>
      <c r="C47" s="17" t="s">
        <v>53</v>
      </c>
      <c r="D47" s="17"/>
      <c r="E47" s="6">
        <f t="shared" ref="E47" si="36">(D47)*0.13</f>
        <v>0</v>
      </c>
      <c r="F47" s="6">
        <f t="shared" ref="F47" si="37">D47+E47</f>
        <v>0</v>
      </c>
    </row>
    <row r="48" spans="1:6" x14ac:dyDescent="0.2">
      <c r="A48" s="16" t="s">
        <v>15</v>
      </c>
      <c r="B48" s="16" t="s">
        <v>8</v>
      </c>
      <c r="C48" s="17" t="s">
        <v>53</v>
      </c>
      <c r="D48" s="17"/>
      <c r="E48" s="6">
        <f t="shared" si="34"/>
        <v>0</v>
      </c>
      <c r="F48" s="6">
        <f t="shared" si="35"/>
        <v>0</v>
      </c>
    </row>
    <row r="49" spans="1:6" x14ac:dyDescent="0.2">
      <c r="A49" s="16" t="s">
        <v>15</v>
      </c>
      <c r="B49" s="16" t="s">
        <v>9</v>
      </c>
      <c r="C49" s="17" t="s">
        <v>53</v>
      </c>
      <c r="D49" s="17"/>
      <c r="E49" s="6">
        <f t="shared" ref="E49" si="38">(D49)*0.13</f>
        <v>0</v>
      </c>
      <c r="F49" s="6">
        <f t="shared" ref="F49" si="39">D49+E49</f>
        <v>0</v>
      </c>
    </row>
    <row r="50" spans="1:6" x14ac:dyDescent="0.2">
      <c r="A50" s="16" t="s">
        <v>15</v>
      </c>
      <c r="B50" s="16" t="s">
        <v>20</v>
      </c>
      <c r="C50" s="17" t="s">
        <v>53</v>
      </c>
      <c r="D50" s="17"/>
      <c r="E50" s="6">
        <f t="shared" ref="E50" si="40">(D50)*0.13</f>
        <v>0</v>
      </c>
      <c r="F50" s="6">
        <f t="shared" ref="F50" si="41">D50+E50</f>
        <v>0</v>
      </c>
    </row>
    <row r="51" spans="1:6" x14ac:dyDescent="0.2">
      <c r="A51" s="16" t="s">
        <v>15</v>
      </c>
      <c r="B51" s="16" t="s">
        <v>10</v>
      </c>
      <c r="C51" s="17" t="s">
        <v>53</v>
      </c>
      <c r="D51" s="17"/>
      <c r="E51" s="6">
        <f t="shared" si="34"/>
        <v>0</v>
      </c>
      <c r="F51" s="6">
        <f t="shared" si="35"/>
        <v>0</v>
      </c>
    </row>
  </sheetData>
  <mergeCells count="4">
    <mergeCell ref="A1:F1"/>
    <mergeCell ref="A12:F12"/>
    <mergeCell ref="A28:F28"/>
    <mergeCell ref="A45:F45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Moore</dc:creator>
  <cp:lastModifiedBy>PH2</cp:lastModifiedBy>
  <cp:lastPrinted>2023-12-19T18:48:05Z</cp:lastPrinted>
  <dcterms:created xsi:type="dcterms:W3CDTF">2022-04-25T12:41:17Z</dcterms:created>
  <dcterms:modified xsi:type="dcterms:W3CDTF">2024-01-12T02:05:42Z</dcterms:modified>
</cp:coreProperties>
</file>