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Scope of works\tyvek\"/>
    </mc:Choice>
  </mc:AlternateContent>
  <xr:revisionPtr revIDLastSave="0" documentId="8_{F392DB73-E2A4-4A91-867E-B0659DB47800}" xr6:coauthVersionLast="47" xr6:coauthVersionMax="47" xr10:uidLastSave="{00000000-0000-0000-0000-000000000000}"/>
  <bookViews>
    <workbookView xWindow="-120" yWindow="-120" windowWidth="20640" windowHeight="11040" xr2:uid="{110446A6-4CF1-4DE2-A5F7-9E6CE48AB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G26" i="1" s="1"/>
  <c r="F25" i="1"/>
  <c r="G25" i="1" s="1"/>
  <c r="F24" i="1"/>
  <c r="G24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20" i="1"/>
  <c r="G20" i="1" s="1"/>
  <c r="F19" i="1"/>
  <c r="G19" i="1" s="1"/>
  <c r="F18" i="1"/>
  <c r="G18" i="1" s="1"/>
  <c r="F14" i="1"/>
  <c r="G14" i="1" s="1"/>
  <c r="F13" i="1"/>
  <c r="G13" i="1" s="1"/>
  <c r="F12" i="1"/>
  <c r="G12" i="1" s="1"/>
  <c r="F17" i="1" l="1"/>
  <c r="G17" i="1" s="1"/>
  <c r="F16" i="1"/>
  <c r="G16" i="1" s="1"/>
  <c r="F15" i="1"/>
  <c r="G15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F59" i="1"/>
  <c r="G59" i="1" s="1"/>
  <c r="F58" i="1"/>
  <c r="G58" i="1" s="1"/>
  <c r="F50" i="1"/>
  <c r="G50" i="1" s="1"/>
  <c r="F49" i="1"/>
  <c r="G49" i="1" s="1"/>
  <c r="F48" i="1"/>
  <c r="G48" i="1" s="1"/>
  <c r="F40" i="1"/>
  <c r="G40" i="1" s="1"/>
  <c r="F39" i="1"/>
  <c r="G39" i="1" s="1"/>
  <c r="F38" i="1"/>
  <c r="G38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29" i="1"/>
  <c r="G29" i="1" s="1"/>
  <c r="F28" i="1"/>
  <c r="G28" i="1" s="1"/>
  <c r="F27" i="1"/>
  <c r="G27" i="1" s="1"/>
  <c r="F23" i="1"/>
  <c r="G23" i="1" s="1"/>
  <c r="F22" i="1"/>
  <c r="G22" i="1" s="1"/>
  <c r="F21" i="1"/>
  <c r="G21" i="1" s="1"/>
</calcChain>
</file>

<file path=xl/sharedStrings.xml><?xml version="1.0" encoding="utf-8"?>
<sst xmlns="http://schemas.openxmlformats.org/spreadsheetml/2006/main" count="197" uniqueCount="56">
  <si>
    <t>35'</t>
  </si>
  <si>
    <t>MIRAPOSA PLUS</t>
  </si>
  <si>
    <t>SONORA</t>
  </si>
  <si>
    <t>43'</t>
  </si>
  <si>
    <t>M</t>
  </si>
  <si>
    <t>R</t>
  </si>
  <si>
    <t>C</t>
  </si>
  <si>
    <t>PRICE</t>
  </si>
  <si>
    <t>TOTAL</t>
  </si>
  <si>
    <t>BUNGALOW 35'</t>
  </si>
  <si>
    <t>LOT SIZE</t>
  </si>
  <si>
    <t>MODEL</t>
  </si>
  <si>
    <t>ELEVATION</t>
  </si>
  <si>
    <t xml:space="preserve">C </t>
  </si>
  <si>
    <t>Allandale 4 Bed</t>
  </si>
  <si>
    <t>Greenfield 4 Bed</t>
  </si>
  <si>
    <t>Helmsley 2 Bed</t>
  </si>
  <si>
    <t>Helmsley 3 Bed</t>
  </si>
  <si>
    <t>Loretta 3 bed</t>
  </si>
  <si>
    <t>Loretta 2 bed</t>
  </si>
  <si>
    <t>Loretta 2 Bed</t>
  </si>
  <si>
    <t>MELBOURNE 3 Bed</t>
  </si>
  <si>
    <t>STRATHMORE 4 Bed</t>
  </si>
  <si>
    <t>WILLOW 4 Bed</t>
  </si>
  <si>
    <t>MADISON 3 Bed</t>
  </si>
  <si>
    <t>MADISON 4 Bed with Loft</t>
  </si>
  <si>
    <t>MADISON 5th Bed with Loft</t>
  </si>
  <si>
    <t>BELFAST 3 Bed with Loft</t>
  </si>
  <si>
    <t>BELFAST 4 Bed with Loft</t>
  </si>
  <si>
    <t>BELFAST 5 Bed with Loft</t>
  </si>
  <si>
    <t>NOTE INCOME SUITE TO BE INCLUDED IN BASE HOUSE</t>
  </si>
  <si>
    <t>PHOENIX 2024 LINE UP</t>
  </si>
  <si>
    <t>MELBOURNE  Bed</t>
  </si>
  <si>
    <t>MELBOURNE 4 Bed</t>
  </si>
  <si>
    <t>PREMIUM</t>
  </si>
  <si>
    <t>TYVEK</t>
  </si>
  <si>
    <t>PWY2</t>
  </si>
  <si>
    <t>RUTHERFORD (50')</t>
  </si>
  <si>
    <t>ELEV B 4 BED</t>
  </si>
  <si>
    <t>BELFAST (50")</t>
  </si>
  <si>
    <t>ELEV C 3 BED</t>
  </si>
  <si>
    <t>MADISON (43')</t>
  </si>
  <si>
    <t>ELEV M 3 BED</t>
  </si>
  <si>
    <t>BELFAST (43")</t>
  </si>
  <si>
    <t>MIRAPOSA PLUS (43')</t>
  </si>
  <si>
    <t>ELEV M 3 BED (2 CAR GARAGE)</t>
  </si>
  <si>
    <t>KINGSWOOD (50')</t>
  </si>
  <si>
    <t>ELEV M 4 BED</t>
  </si>
  <si>
    <t>WILLOW (35")</t>
  </si>
  <si>
    <t xml:space="preserve">ELEV M </t>
  </si>
  <si>
    <t>SURREY (50")</t>
  </si>
  <si>
    <t>ELEV C 4 BED</t>
  </si>
  <si>
    <t>PWY3</t>
  </si>
  <si>
    <t>STRATHMORE (35')</t>
  </si>
  <si>
    <t>These are the lots that we have not started yet</t>
  </si>
  <si>
    <t>Closing lists are provided from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</si>
</sst>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3627-B606-4F7A-8288-50B9E600FE32}">
  <dimension ref="A1:G74"/>
  <sheetViews>
    <sheetView tabSelected="1" workbookViewId="0">
      <selection sqref="A1:G1"/>
    </sheetView>
  </sheetViews>
  <sheetFormatPr defaultColWidth="9.140625" defaultRowHeight="12.75" x14ac:dyDescent="0.2"/>
  <cols>
    <col min="1" max="1" width="13.140625" style="1" bestFit="1" customWidth="1"/>
    <col min="2" max="2" width="31.85546875" style="1" customWidth="1"/>
    <col min="3" max="3" width="16" style="1" bestFit="1" customWidth="1"/>
    <col min="4" max="4" width="22.42578125" style="1" bestFit="1" customWidth="1"/>
    <col min="5" max="5" width="10.7109375" style="1" customWidth="1"/>
    <col min="6" max="6" width="12.7109375" style="1" customWidth="1"/>
    <col min="7" max="7" width="14" style="1" customWidth="1"/>
    <col min="8" max="16384" width="9.140625" style="1"/>
  </cols>
  <sheetData>
    <row r="1" spans="1:7" x14ac:dyDescent="0.2">
      <c r="A1" s="19" t="s">
        <v>31</v>
      </c>
      <c r="B1" s="19"/>
      <c r="C1" s="19"/>
      <c r="D1" s="19"/>
      <c r="E1" s="19"/>
      <c r="F1" s="19"/>
      <c r="G1" s="19"/>
    </row>
    <row r="2" spans="1:7" x14ac:dyDescent="0.2">
      <c r="A2" s="2" t="s">
        <v>10</v>
      </c>
      <c r="B2" s="2" t="s">
        <v>11</v>
      </c>
      <c r="C2" s="2" t="s">
        <v>12</v>
      </c>
      <c r="D2" s="2" t="s">
        <v>7</v>
      </c>
      <c r="E2" s="2" t="s">
        <v>34</v>
      </c>
      <c r="F2" s="3" t="s">
        <v>35</v>
      </c>
      <c r="G2" s="3" t="s">
        <v>8</v>
      </c>
    </row>
    <row r="3" spans="1:7" x14ac:dyDescent="0.2">
      <c r="A3" s="4" t="s">
        <v>0</v>
      </c>
      <c r="B3" s="4" t="s">
        <v>14</v>
      </c>
      <c r="C3" s="5" t="s">
        <v>6</v>
      </c>
      <c r="D3" s="5"/>
      <c r="E3" s="5"/>
      <c r="F3" s="6">
        <f>(D3)*0.13</f>
        <v>0</v>
      </c>
      <c r="G3" s="6">
        <f>D3+F3</f>
        <v>0</v>
      </c>
    </row>
    <row r="4" spans="1:7" x14ac:dyDescent="0.2">
      <c r="A4" s="4" t="s">
        <v>0</v>
      </c>
      <c r="B4" s="4" t="s">
        <v>14</v>
      </c>
      <c r="C4" s="5" t="s">
        <v>4</v>
      </c>
      <c r="D4" s="5"/>
      <c r="E4" s="5"/>
      <c r="F4" s="6">
        <f t="shared" ref="F4:F5" si="0">(D4)*0.13</f>
        <v>0</v>
      </c>
      <c r="G4" s="6">
        <f t="shared" ref="G4:G5" si="1">D4+F4</f>
        <v>0</v>
      </c>
    </row>
    <row r="5" spans="1:7" x14ac:dyDescent="0.2">
      <c r="A5" s="4" t="s">
        <v>0</v>
      </c>
      <c r="B5" s="4" t="s">
        <v>14</v>
      </c>
      <c r="C5" s="5" t="s">
        <v>5</v>
      </c>
      <c r="D5" s="5"/>
      <c r="E5" s="5"/>
      <c r="F5" s="6">
        <f t="shared" si="0"/>
        <v>0</v>
      </c>
      <c r="G5" s="6">
        <f t="shared" si="1"/>
        <v>0</v>
      </c>
    </row>
    <row r="6" spans="1:7" x14ac:dyDescent="0.2">
      <c r="A6" s="4" t="s">
        <v>0</v>
      </c>
      <c r="B6" s="4" t="s">
        <v>15</v>
      </c>
      <c r="C6" s="5" t="s">
        <v>6</v>
      </c>
      <c r="D6" s="5"/>
      <c r="E6" s="5"/>
      <c r="F6" s="6">
        <f>(D6)*0.13</f>
        <v>0</v>
      </c>
      <c r="G6" s="6">
        <f>D6+F6</f>
        <v>0</v>
      </c>
    </row>
    <row r="7" spans="1:7" x14ac:dyDescent="0.2">
      <c r="A7" s="4" t="s">
        <v>0</v>
      </c>
      <c r="B7" s="4" t="s">
        <v>15</v>
      </c>
      <c r="C7" s="5" t="s">
        <v>4</v>
      </c>
      <c r="D7" s="5"/>
      <c r="E7" s="5"/>
      <c r="F7" s="6">
        <f t="shared" ref="F7:F8" si="2">(D7)*0.13</f>
        <v>0</v>
      </c>
      <c r="G7" s="6">
        <f t="shared" ref="G7:G8" si="3">D7+F7</f>
        <v>0</v>
      </c>
    </row>
    <row r="8" spans="1:7" x14ac:dyDescent="0.2">
      <c r="A8" s="4" t="s">
        <v>0</v>
      </c>
      <c r="B8" s="4" t="s">
        <v>15</v>
      </c>
      <c r="C8" s="5" t="s">
        <v>5</v>
      </c>
      <c r="D8" s="5"/>
      <c r="E8" s="5"/>
      <c r="F8" s="6">
        <f t="shared" si="2"/>
        <v>0</v>
      </c>
      <c r="G8" s="6">
        <f t="shared" si="3"/>
        <v>0</v>
      </c>
    </row>
    <row r="9" spans="1:7" x14ac:dyDescent="0.2">
      <c r="A9" s="4" t="s">
        <v>0</v>
      </c>
      <c r="B9" s="4" t="s">
        <v>16</v>
      </c>
      <c r="C9" s="5" t="s">
        <v>6</v>
      </c>
      <c r="D9" s="5"/>
      <c r="E9" s="5"/>
      <c r="F9" s="6">
        <f>(D9)*0.13</f>
        <v>0</v>
      </c>
      <c r="G9" s="6">
        <f>D9+F9</f>
        <v>0</v>
      </c>
    </row>
    <row r="10" spans="1:7" x14ac:dyDescent="0.2">
      <c r="A10" s="4" t="s">
        <v>0</v>
      </c>
      <c r="B10" s="4" t="s">
        <v>16</v>
      </c>
      <c r="C10" s="5" t="s">
        <v>4</v>
      </c>
      <c r="D10" s="5"/>
      <c r="E10" s="5"/>
      <c r="F10" s="6">
        <f t="shared" ref="F10:F11" si="4">(D10)*0.13</f>
        <v>0</v>
      </c>
      <c r="G10" s="6">
        <f t="shared" ref="G10:G11" si="5">D10+F10</f>
        <v>0</v>
      </c>
    </row>
    <row r="11" spans="1:7" x14ac:dyDescent="0.2">
      <c r="A11" s="4" t="s">
        <v>0</v>
      </c>
      <c r="B11" s="4" t="s">
        <v>16</v>
      </c>
      <c r="C11" s="5" t="s">
        <v>5</v>
      </c>
      <c r="D11" s="5"/>
      <c r="E11" s="5"/>
      <c r="F11" s="6">
        <f t="shared" si="4"/>
        <v>0</v>
      </c>
      <c r="G11" s="6">
        <f t="shared" si="5"/>
        <v>0</v>
      </c>
    </row>
    <row r="12" spans="1:7" x14ac:dyDescent="0.2">
      <c r="A12" s="4" t="s">
        <v>0</v>
      </c>
      <c r="B12" s="4" t="s">
        <v>17</v>
      </c>
      <c r="C12" s="5" t="s">
        <v>6</v>
      </c>
      <c r="D12" s="5"/>
      <c r="E12" s="5"/>
      <c r="F12" s="6">
        <f>(D12)*0.13</f>
        <v>0</v>
      </c>
      <c r="G12" s="6">
        <f>D12+F12</f>
        <v>0</v>
      </c>
    </row>
    <row r="13" spans="1:7" x14ac:dyDescent="0.2">
      <c r="A13" s="4" t="s">
        <v>0</v>
      </c>
      <c r="B13" s="4" t="s">
        <v>17</v>
      </c>
      <c r="C13" s="5" t="s">
        <v>4</v>
      </c>
      <c r="D13" s="5"/>
      <c r="E13" s="5"/>
      <c r="F13" s="6">
        <f t="shared" ref="F13:F14" si="6">(D13)*0.13</f>
        <v>0</v>
      </c>
      <c r="G13" s="6">
        <f t="shared" ref="G13:G14" si="7">D13+F13</f>
        <v>0</v>
      </c>
    </row>
    <row r="14" spans="1:7" x14ac:dyDescent="0.2">
      <c r="A14" s="4" t="s">
        <v>0</v>
      </c>
      <c r="B14" s="4" t="s">
        <v>17</v>
      </c>
      <c r="C14" s="5" t="s">
        <v>5</v>
      </c>
      <c r="D14" s="5"/>
      <c r="E14" s="5"/>
      <c r="F14" s="6">
        <f t="shared" si="6"/>
        <v>0</v>
      </c>
      <c r="G14" s="6">
        <f t="shared" si="7"/>
        <v>0</v>
      </c>
    </row>
    <row r="15" spans="1:7" x14ac:dyDescent="0.2">
      <c r="A15" s="4" t="s">
        <v>0</v>
      </c>
      <c r="B15" s="4" t="s">
        <v>18</v>
      </c>
      <c r="C15" s="5" t="s">
        <v>6</v>
      </c>
      <c r="D15" s="5"/>
      <c r="E15" s="5"/>
      <c r="F15" s="6">
        <f>(D15)*0.13</f>
        <v>0</v>
      </c>
      <c r="G15" s="6">
        <f>D15+F15</f>
        <v>0</v>
      </c>
    </row>
    <row r="16" spans="1:7" x14ac:dyDescent="0.2">
      <c r="A16" s="4" t="s">
        <v>0</v>
      </c>
      <c r="B16" s="4" t="s">
        <v>18</v>
      </c>
      <c r="C16" s="5" t="s">
        <v>4</v>
      </c>
      <c r="D16" s="5"/>
      <c r="E16" s="5"/>
      <c r="F16" s="6">
        <f t="shared" ref="F16:F17" si="8">(D16)*0.13</f>
        <v>0</v>
      </c>
      <c r="G16" s="6">
        <f t="shared" ref="G16:G17" si="9">D16+F16</f>
        <v>0</v>
      </c>
    </row>
    <row r="17" spans="1:7" x14ac:dyDescent="0.2">
      <c r="A17" s="4" t="s">
        <v>0</v>
      </c>
      <c r="B17" s="4" t="s">
        <v>18</v>
      </c>
      <c r="C17" s="5" t="s">
        <v>5</v>
      </c>
      <c r="D17" s="5"/>
      <c r="E17" s="5"/>
      <c r="F17" s="6">
        <f t="shared" si="8"/>
        <v>0</v>
      </c>
      <c r="G17" s="6">
        <f t="shared" si="9"/>
        <v>0</v>
      </c>
    </row>
    <row r="18" spans="1:7" x14ac:dyDescent="0.2">
      <c r="A18" s="4" t="s">
        <v>0</v>
      </c>
      <c r="B18" s="4" t="s">
        <v>19</v>
      </c>
      <c r="C18" s="5" t="s">
        <v>6</v>
      </c>
      <c r="D18" s="5"/>
      <c r="E18" s="5"/>
      <c r="F18" s="6">
        <f>(D18)*0.13</f>
        <v>0</v>
      </c>
      <c r="G18" s="6">
        <f>D18+F18</f>
        <v>0</v>
      </c>
    </row>
    <row r="19" spans="1:7" x14ac:dyDescent="0.2">
      <c r="A19" s="4" t="s">
        <v>0</v>
      </c>
      <c r="B19" s="4" t="s">
        <v>20</v>
      </c>
      <c r="C19" s="5" t="s">
        <v>4</v>
      </c>
      <c r="D19" s="5"/>
      <c r="E19" s="5"/>
      <c r="F19" s="6">
        <f t="shared" ref="F19:F20" si="10">(D19)*0.13</f>
        <v>0</v>
      </c>
      <c r="G19" s="6">
        <f t="shared" ref="G19:G20" si="11">D19+F19</f>
        <v>0</v>
      </c>
    </row>
    <row r="20" spans="1:7" x14ac:dyDescent="0.2">
      <c r="A20" s="4" t="s">
        <v>0</v>
      </c>
      <c r="B20" s="4" t="s">
        <v>20</v>
      </c>
      <c r="C20" s="5" t="s">
        <v>5</v>
      </c>
      <c r="D20" s="5"/>
      <c r="E20" s="5"/>
      <c r="F20" s="6">
        <f t="shared" si="10"/>
        <v>0</v>
      </c>
      <c r="G20" s="6">
        <f t="shared" si="11"/>
        <v>0</v>
      </c>
    </row>
    <row r="21" spans="1:7" ht="12" customHeight="1" x14ac:dyDescent="0.2">
      <c r="A21" s="4" t="s">
        <v>0</v>
      </c>
      <c r="B21" s="4" t="s">
        <v>21</v>
      </c>
      <c r="C21" s="5" t="s">
        <v>6</v>
      </c>
      <c r="D21" s="5"/>
      <c r="E21" s="5"/>
      <c r="F21" s="6">
        <f>(D21)*0.13</f>
        <v>0</v>
      </c>
      <c r="G21" s="6">
        <f>D21+F21</f>
        <v>0</v>
      </c>
    </row>
    <row r="22" spans="1:7" x14ac:dyDescent="0.2">
      <c r="A22" s="4" t="s">
        <v>0</v>
      </c>
      <c r="B22" s="4" t="s">
        <v>21</v>
      </c>
      <c r="C22" s="5" t="s">
        <v>4</v>
      </c>
      <c r="D22" s="5"/>
      <c r="E22" s="5"/>
      <c r="F22" s="6">
        <f t="shared" ref="F22:F36" si="12">(D22)*0.13</f>
        <v>0</v>
      </c>
      <c r="G22" s="6">
        <f t="shared" ref="G22:G36" si="13">D22+F22</f>
        <v>0</v>
      </c>
    </row>
    <row r="23" spans="1:7" x14ac:dyDescent="0.2">
      <c r="A23" s="4" t="s">
        <v>0</v>
      </c>
      <c r="B23" s="4" t="s">
        <v>21</v>
      </c>
      <c r="C23" s="5" t="s">
        <v>5</v>
      </c>
      <c r="D23" s="5"/>
      <c r="E23" s="5"/>
      <c r="F23" s="6">
        <f t="shared" si="12"/>
        <v>0</v>
      </c>
      <c r="G23" s="6">
        <f t="shared" si="13"/>
        <v>0</v>
      </c>
    </row>
    <row r="24" spans="1:7" x14ac:dyDescent="0.2">
      <c r="A24" s="4" t="s">
        <v>0</v>
      </c>
      <c r="B24" s="4" t="s">
        <v>32</v>
      </c>
      <c r="C24" s="18" t="s">
        <v>6</v>
      </c>
      <c r="D24" s="5"/>
      <c r="E24" s="5"/>
      <c r="F24" s="6">
        <f t="shared" ref="F24:F26" si="14">(D24)*0.13</f>
        <v>0</v>
      </c>
      <c r="G24" s="6">
        <f t="shared" ref="G24:G26" si="15">D24+F24</f>
        <v>0</v>
      </c>
    </row>
    <row r="25" spans="1:7" x14ac:dyDescent="0.2">
      <c r="A25" s="4" t="s">
        <v>0</v>
      </c>
      <c r="B25" s="4" t="s">
        <v>33</v>
      </c>
      <c r="C25" s="18" t="s">
        <v>4</v>
      </c>
      <c r="D25" s="5"/>
      <c r="E25" s="5"/>
      <c r="F25" s="6">
        <f t="shared" si="14"/>
        <v>0</v>
      </c>
      <c r="G25" s="6">
        <f t="shared" si="15"/>
        <v>0</v>
      </c>
    </row>
    <row r="26" spans="1:7" x14ac:dyDescent="0.2">
      <c r="A26" s="4" t="s">
        <v>0</v>
      </c>
      <c r="B26" s="4" t="s">
        <v>33</v>
      </c>
      <c r="C26" s="18" t="s">
        <v>5</v>
      </c>
      <c r="D26" s="5"/>
      <c r="E26" s="5"/>
      <c r="F26" s="6">
        <f t="shared" si="14"/>
        <v>0</v>
      </c>
      <c r="G26" s="6">
        <f t="shared" si="15"/>
        <v>0</v>
      </c>
    </row>
    <row r="27" spans="1:7" x14ac:dyDescent="0.2">
      <c r="A27" s="4" t="s">
        <v>0</v>
      </c>
      <c r="B27" s="4" t="s">
        <v>1</v>
      </c>
      <c r="C27" s="5" t="s">
        <v>6</v>
      </c>
      <c r="D27" s="5"/>
      <c r="E27" s="5"/>
      <c r="F27" s="6">
        <f t="shared" si="12"/>
        <v>0</v>
      </c>
      <c r="G27" s="6">
        <f t="shared" si="13"/>
        <v>0</v>
      </c>
    </row>
    <row r="28" spans="1:7" x14ac:dyDescent="0.2">
      <c r="A28" s="4" t="s">
        <v>0</v>
      </c>
      <c r="B28" s="4" t="s">
        <v>1</v>
      </c>
      <c r="C28" s="5" t="s">
        <v>4</v>
      </c>
      <c r="D28" s="5"/>
      <c r="E28" s="5"/>
      <c r="F28" s="6">
        <f t="shared" si="12"/>
        <v>0</v>
      </c>
      <c r="G28" s="6">
        <f t="shared" si="13"/>
        <v>0</v>
      </c>
    </row>
    <row r="29" spans="1:7" x14ac:dyDescent="0.2">
      <c r="A29" s="4" t="s">
        <v>0</v>
      </c>
      <c r="B29" s="4" t="s">
        <v>1</v>
      </c>
      <c r="C29" s="5" t="s">
        <v>5</v>
      </c>
      <c r="D29" s="5"/>
      <c r="E29" s="5"/>
      <c r="F29" s="6">
        <f t="shared" si="12"/>
        <v>0</v>
      </c>
      <c r="G29" s="6">
        <f t="shared" si="13"/>
        <v>0</v>
      </c>
    </row>
    <row r="30" spans="1:7" x14ac:dyDescent="0.2">
      <c r="A30" s="20" t="s">
        <v>30</v>
      </c>
      <c r="B30" s="21"/>
      <c r="C30" s="21"/>
      <c r="D30" s="21"/>
      <c r="E30" s="21"/>
      <c r="F30" s="21"/>
      <c r="G30" s="22"/>
    </row>
    <row r="31" spans="1:7" x14ac:dyDescent="0.2">
      <c r="A31" s="4" t="s">
        <v>0</v>
      </c>
      <c r="B31" s="4" t="s">
        <v>22</v>
      </c>
      <c r="C31" s="5" t="s">
        <v>6</v>
      </c>
      <c r="D31" s="5"/>
      <c r="E31" s="5"/>
      <c r="F31" s="6">
        <f t="shared" si="12"/>
        <v>0</v>
      </c>
      <c r="G31" s="6">
        <f t="shared" si="13"/>
        <v>0</v>
      </c>
    </row>
    <row r="32" spans="1:7" x14ac:dyDescent="0.2">
      <c r="A32" s="4" t="s">
        <v>0</v>
      </c>
      <c r="B32" s="4" t="s">
        <v>22</v>
      </c>
      <c r="C32" s="5" t="s">
        <v>4</v>
      </c>
      <c r="D32" s="5"/>
      <c r="E32" s="5"/>
      <c r="F32" s="6">
        <f t="shared" si="12"/>
        <v>0</v>
      </c>
      <c r="G32" s="6">
        <f t="shared" si="13"/>
        <v>0</v>
      </c>
    </row>
    <row r="33" spans="1:7" x14ac:dyDescent="0.2">
      <c r="A33" s="4" t="s">
        <v>0</v>
      </c>
      <c r="B33" s="4" t="s">
        <v>22</v>
      </c>
      <c r="C33" s="5" t="s">
        <v>5</v>
      </c>
      <c r="D33" s="5"/>
      <c r="E33" s="5"/>
      <c r="F33" s="6">
        <f t="shared" si="12"/>
        <v>0</v>
      </c>
      <c r="G33" s="6">
        <f t="shared" si="13"/>
        <v>0</v>
      </c>
    </row>
    <row r="34" spans="1:7" x14ac:dyDescent="0.2">
      <c r="A34" s="4" t="s">
        <v>0</v>
      </c>
      <c r="B34" s="4" t="s">
        <v>23</v>
      </c>
      <c r="C34" s="5" t="s">
        <v>6</v>
      </c>
      <c r="D34" s="5"/>
      <c r="E34" s="5"/>
      <c r="F34" s="6">
        <f t="shared" si="12"/>
        <v>0</v>
      </c>
      <c r="G34" s="6">
        <f t="shared" si="13"/>
        <v>0</v>
      </c>
    </row>
    <row r="35" spans="1:7" x14ac:dyDescent="0.2">
      <c r="A35" s="4" t="s">
        <v>0</v>
      </c>
      <c r="B35" s="4" t="s">
        <v>23</v>
      </c>
      <c r="C35" s="5" t="s">
        <v>4</v>
      </c>
      <c r="D35" s="5"/>
      <c r="E35" s="5"/>
      <c r="F35" s="6">
        <f t="shared" si="12"/>
        <v>0</v>
      </c>
      <c r="G35" s="6">
        <f t="shared" si="13"/>
        <v>0</v>
      </c>
    </row>
    <row r="36" spans="1:7" x14ac:dyDescent="0.2">
      <c r="A36" s="4" t="s">
        <v>0</v>
      </c>
      <c r="B36" s="4" t="s">
        <v>23</v>
      </c>
      <c r="C36" s="5" t="s">
        <v>5</v>
      </c>
      <c r="D36" s="5"/>
      <c r="E36" s="5"/>
      <c r="F36" s="6">
        <f t="shared" si="12"/>
        <v>0</v>
      </c>
      <c r="G36" s="6">
        <f t="shared" si="13"/>
        <v>0</v>
      </c>
    </row>
    <row r="37" spans="1:7" x14ac:dyDescent="0.2">
      <c r="A37" s="7"/>
      <c r="B37" s="7"/>
      <c r="C37" s="8"/>
      <c r="D37" s="8"/>
      <c r="E37" s="26"/>
    </row>
    <row r="38" spans="1:7" x14ac:dyDescent="0.2">
      <c r="A38" s="9" t="s">
        <v>3</v>
      </c>
      <c r="B38" s="9" t="s">
        <v>24</v>
      </c>
      <c r="C38" s="10" t="s">
        <v>6</v>
      </c>
      <c r="D38" s="10"/>
      <c r="E38" s="10"/>
      <c r="F38" s="6">
        <f t="shared" ref="F38:F40" si="16">(D38)*0.13</f>
        <v>0</v>
      </c>
      <c r="G38" s="6">
        <f t="shared" ref="G38:G40" si="17">D38+F38</f>
        <v>0</v>
      </c>
    </row>
    <row r="39" spans="1:7" x14ac:dyDescent="0.2">
      <c r="A39" s="9" t="s">
        <v>3</v>
      </c>
      <c r="B39" s="9" t="s">
        <v>24</v>
      </c>
      <c r="C39" s="10" t="s">
        <v>4</v>
      </c>
      <c r="D39" s="10"/>
      <c r="E39" s="10"/>
      <c r="F39" s="6">
        <f t="shared" si="16"/>
        <v>0</v>
      </c>
      <c r="G39" s="6">
        <f t="shared" si="17"/>
        <v>0</v>
      </c>
    </row>
    <row r="40" spans="1:7" x14ac:dyDescent="0.2">
      <c r="A40" s="9" t="s">
        <v>3</v>
      </c>
      <c r="B40" s="9" t="s">
        <v>24</v>
      </c>
      <c r="C40" s="10" t="s">
        <v>5</v>
      </c>
      <c r="D40" s="10"/>
      <c r="E40" s="10"/>
      <c r="F40" s="6">
        <f t="shared" si="16"/>
        <v>0</v>
      </c>
      <c r="G40" s="6">
        <f t="shared" si="17"/>
        <v>0</v>
      </c>
    </row>
    <row r="41" spans="1:7" x14ac:dyDescent="0.2">
      <c r="A41" s="9" t="s">
        <v>3</v>
      </c>
      <c r="B41" s="9" t="s">
        <v>25</v>
      </c>
      <c r="C41" s="10" t="s">
        <v>6</v>
      </c>
      <c r="D41" s="10"/>
      <c r="E41" s="10"/>
      <c r="F41" s="6">
        <f t="shared" ref="F41:F46" si="18">(D41)*0.13</f>
        <v>0</v>
      </c>
      <c r="G41" s="6">
        <f t="shared" ref="G41:G46" si="19">D41+F41</f>
        <v>0</v>
      </c>
    </row>
    <row r="42" spans="1:7" x14ac:dyDescent="0.2">
      <c r="A42" s="9" t="s">
        <v>3</v>
      </c>
      <c r="B42" s="9" t="s">
        <v>25</v>
      </c>
      <c r="C42" s="10" t="s">
        <v>4</v>
      </c>
      <c r="D42" s="10"/>
      <c r="E42" s="10"/>
      <c r="F42" s="6">
        <f t="shared" si="18"/>
        <v>0</v>
      </c>
      <c r="G42" s="6">
        <f t="shared" si="19"/>
        <v>0</v>
      </c>
    </row>
    <row r="43" spans="1:7" x14ac:dyDescent="0.2">
      <c r="A43" s="9" t="s">
        <v>3</v>
      </c>
      <c r="B43" s="9" t="s">
        <v>25</v>
      </c>
      <c r="C43" s="10" t="s">
        <v>5</v>
      </c>
      <c r="D43" s="10"/>
      <c r="E43" s="10"/>
      <c r="F43" s="6">
        <f t="shared" si="18"/>
        <v>0</v>
      </c>
      <c r="G43" s="6">
        <f t="shared" si="19"/>
        <v>0</v>
      </c>
    </row>
    <row r="44" spans="1:7" x14ac:dyDescent="0.2">
      <c r="A44" s="9" t="s">
        <v>3</v>
      </c>
      <c r="B44" s="9" t="s">
        <v>26</v>
      </c>
      <c r="C44" s="10" t="s">
        <v>6</v>
      </c>
      <c r="D44" s="10"/>
      <c r="E44" s="10"/>
      <c r="F44" s="6">
        <f t="shared" si="18"/>
        <v>0</v>
      </c>
      <c r="G44" s="6">
        <f t="shared" si="19"/>
        <v>0</v>
      </c>
    </row>
    <row r="45" spans="1:7" x14ac:dyDescent="0.2">
      <c r="A45" s="9" t="s">
        <v>3</v>
      </c>
      <c r="B45" s="9" t="s">
        <v>26</v>
      </c>
      <c r="C45" s="10" t="s">
        <v>4</v>
      </c>
      <c r="D45" s="10"/>
      <c r="E45" s="10"/>
      <c r="F45" s="6">
        <f t="shared" si="18"/>
        <v>0</v>
      </c>
      <c r="G45" s="6">
        <f t="shared" si="19"/>
        <v>0</v>
      </c>
    </row>
    <row r="46" spans="1:7" x14ac:dyDescent="0.2">
      <c r="A46" s="9" t="s">
        <v>3</v>
      </c>
      <c r="B46" s="9" t="s">
        <v>26</v>
      </c>
      <c r="C46" s="10" t="s">
        <v>5</v>
      </c>
      <c r="D46" s="10"/>
      <c r="E46" s="10"/>
      <c r="F46" s="6">
        <f t="shared" si="18"/>
        <v>0</v>
      </c>
      <c r="G46" s="6">
        <f t="shared" si="19"/>
        <v>0</v>
      </c>
    </row>
    <row r="47" spans="1:7" x14ac:dyDescent="0.2">
      <c r="A47" s="11"/>
      <c r="B47" s="12"/>
      <c r="C47" s="13"/>
      <c r="D47" s="13"/>
      <c r="E47" s="26"/>
    </row>
    <row r="48" spans="1:7" x14ac:dyDescent="0.2">
      <c r="A48" s="14" t="s">
        <v>3</v>
      </c>
      <c r="B48" s="14" t="s">
        <v>27</v>
      </c>
      <c r="C48" s="15" t="s">
        <v>6</v>
      </c>
      <c r="D48" s="15"/>
      <c r="E48" s="15"/>
      <c r="F48" s="6">
        <f>(D48)*0.13</f>
        <v>0</v>
      </c>
      <c r="G48" s="6">
        <f>D48+F48</f>
        <v>0</v>
      </c>
    </row>
    <row r="49" spans="1:7" x14ac:dyDescent="0.2">
      <c r="A49" s="14" t="s">
        <v>3</v>
      </c>
      <c r="B49" s="14" t="s">
        <v>27</v>
      </c>
      <c r="C49" s="15" t="s">
        <v>4</v>
      </c>
      <c r="D49" s="15"/>
      <c r="E49" s="15"/>
      <c r="F49" s="6">
        <f>(D49)*0.13</f>
        <v>0</v>
      </c>
      <c r="G49" s="6">
        <f>D49+F49</f>
        <v>0</v>
      </c>
    </row>
    <row r="50" spans="1:7" x14ac:dyDescent="0.2">
      <c r="A50" s="14" t="s">
        <v>3</v>
      </c>
      <c r="B50" s="14" t="s">
        <v>27</v>
      </c>
      <c r="C50" s="15" t="s">
        <v>5</v>
      </c>
      <c r="D50" s="15"/>
      <c r="E50" s="15"/>
      <c r="F50" s="6">
        <f>(D50)*0.13</f>
        <v>0</v>
      </c>
      <c r="G50" s="6">
        <f>D50+F50</f>
        <v>0</v>
      </c>
    </row>
    <row r="51" spans="1:7" x14ac:dyDescent="0.2">
      <c r="A51" s="14" t="s">
        <v>3</v>
      </c>
      <c r="B51" s="14" t="s">
        <v>28</v>
      </c>
      <c r="C51" s="15" t="s">
        <v>6</v>
      </c>
      <c r="D51" s="15"/>
      <c r="E51" s="15"/>
      <c r="F51" s="6">
        <f t="shared" ref="F51:F56" si="20">(D51)*0.13</f>
        <v>0</v>
      </c>
      <c r="G51" s="6">
        <f t="shared" ref="G51:G56" si="21">D51+F51</f>
        <v>0</v>
      </c>
    </row>
    <row r="52" spans="1:7" x14ac:dyDescent="0.2">
      <c r="A52" s="14" t="s">
        <v>3</v>
      </c>
      <c r="B52" s="14" t="s">
        <v>28</v>
      </c>
      <c r="C52" s="15" t="s">
        <v>4</v>
      </c>
      <c r="D52" s="15"/>
      <c r="E52" s="15"/>
      <c r="F52" s="6">
        <f t="shared" si="20"/>
        <v>0</v>
      </c>
      <c r="G52" s="6">
        <f t="shared" si="21"/>
        <v>0</v>
      </c>
    </row>
    <row r="53" spans="1:7" x14ac:dyDescent="0.2">
      <c r="A53" s="14" t="s">
        <v>3</v>
      </c>
      <c r="B53" s="14" t="s">
        <v>28</v>
      </c>
      <c r="C53" s="15" t="s">
        <v>5</v>
      </c>
      <c r="D53" s="15"/>
      <c r="E53" s="15"/>
      <c r="F53" s="6">
        <f t="shared" si="20"/>
        <v>0</v>
      </c>
      <c r="G53" s="6">
        <f t="shared" si="21"/>
        <v>0</v>
      </c>
    </row>
    <row r="54" spans="1:7" x14ac:dyDescent="0.2">
      <c r="A54" s="14" t="s">
        <v>3</v>
      </c>
      <c r="B54" s="14" t="s">
        <v>29</v>
      </c>
      <c r="C54" s="15" t="s">
        <v>6</v>
      </c>
      <c r="D54" s="15"/>
      <c r="E54" s="15"/>
      <c r="F54" s="6">
        <f t="shared" si="20"/>
        <v>0</v>
      </c>
      <c r="G54" s="6">
        <f t="shared" si="21"/>
        <v>0</v>
      </c>
    </row>
    <row r="55" spans="1:7" x14ac:dyDescent="0.2">
      <c r="A55" s="14" t="s">
        <v>3</v>
      </c>
      <c r="B55" s="14" t="s">
        <v>29</v>
      </c>
      <c r="C55" s="15" t="s">
        <v>4</v>
      </c>
      <c r="D55" s="15"/>
      <c r="E55" s="15"/>
      <c r="F55" s="6">
        <f t="shared" si="20"/>
        <v>0</v>
      </c>
      <c r="G55" s="6">
        <f t="shared" si="21"/>
        <v>0</v>
      </c>
    </row>
    <row r="56" spans="1:7" x14ac:dyDescent="0.2">
      <c r="A56" s="14" t="s">
        <v>3</v>
      </c>
      <c r="B56" s="14" t="s">
        <v>29</v>
      </c>
      <c r="C56" s="15" t="s">
        <v>5</v>
      </c>
      <c r="D56" s="15"/>
      <c r="E56" s="15"/>
      <c r="F56" s="6">
        <f t="shared" si="20"/>
        <v>0</v>
      </c>
      <c r="G56" s="6">
        <f t="shared" si="21"/>
        <v>0</v>
      </c>
    </row>
    <row r="57" spans="1:7" ht="12" customHeight="1" x14ac:dyDescent="0.2"/>
    <row r="58" spans="1:7" x14ac:dyDescent="0.2">
      <c r="A58" s="16" t="s">
        <v>9</v>
      </c>
      <c r="B58" s="16" t="s">
        <v>2</v>
      </c>
      <c r="C58" s="17" t="s">
        <v>13</v>
      </c>
      <c r="D58" s="17"/>
      <c r="E58" s="17"/>
      <c r="F58" s="6">
        <f>(D58)*0.13</f>
        <v>0</v>
      </c>
      <c r="G58" s="6">
        <f>D58+F58</f>
        <v>0</v>
      </c>
    </row>
    <row r="59" spans="1:7" x14ac:dyDescent="0.2">
      <c r="A59" s="16" t="s">
        <v>9</v>
      </c>
      <c r="B59" s="16" t="s">
        <v>2</v>
      </c>
      <c r="C59" s="17" t="s">
        <v>5</v>
      </c>
      <c r="D59" s="17"/>
      <c r="E59" s="17"/>
      <c r="F59" s="6">
        <f>(D59)*0.13</f>
        <v>0</v>
      </c>
      <c r="G59" s="6">
        <f>D59+F59</f>
        <v>0</v>
      </c>
    </row>
    <row r="60" spans="1:7" x14ac:dyDescent="0.2">
      <c r="A60" s="23" t="s">
        <v>30</v>
      </c>
      <c r="B60" s="24"/>
      <c r="C60" s="24"/>
      <c r="D60" s="24"/>
      <c r="E60" s="24"/>
      <c r="F60" s="24"/>
      <c r="G60" s="25"/>
    </row>
    <row r="63" spans="1:7" x14ac:dyDescent="0.2">
      <c r="A63" s="1" t="s">
        <v>54</v>
      </c>
    </row>
    <row r="64" spans="1:7" x14ac:dyDescent="0.2">
      <c r="A64" s="1" t="s">
        <v>55</v>
      </c>
    </row>
    <row r="66" spans="1:4" x14ac:dyDescent="0.2">
      <c r="A66" s="27">
        <v>346</v>
      </c>
      <c r="B66" s="27" t="s">
        <v>36</v>
      </c>
      <c r="C66" s="27" t="s">
        <v>37</v>
      </c>
      <c r="D66" s="27" t="s">
        <v>38</v>
      </c>
    </row>
    <row r="67" spans="1:4" x14ac:dyDescent="0.2">
      <c r="A67" s="27">
        <v>347</v>
      </c>
      <c r="B67" s="27" t="s">
        <v>36</v>
      </c>
      <c r="C67" s="27" t="s">
        <v>39</v>
      </c>
      <c r="D67" s="27" t="s">
        <v>40</v>
      </c>
    </row>
    <row r="68" spans="1:4" x14ac:dyDescent="0.2">
      <c r="A68" s="27">
        <v>348</v>
      </c>
      <c r="B68" s="27" t="s">
        <v>36</v>
      </c>
      <c r="C68" s="27" t="s">
        <v>41</v>
      </c>
      <c r="D68" s="27" t="s">
        <v>42</v>
      </c>
    </row>
    <row r="69" spans="1:4" x14ac:dyDescent="0.2">
      <c r="A69" s="27">
        <v>352</v>
      </c>
      <c r="B69" s="27" t="s">
        <v>36</v>
      </c>
      <c r="C69" s="27" t="s">
        <v>43</v>
      </c>
      <c r="D69" s="27" t="s">
        <v>42</v>
      </c>
    </row>
    <row r="70" spans="1:4" x14ac:dyDescent="0.2">
      <c r="A70" s="27">
        <v>353</v>
      </c>
      <c r="B70" s="27" t="s">
        <v>36</v>
      </c>
      <c r="C70" s="27" t="s">
        <v>44</v>
      </c>
      <c r="D70" s="27" t="s">
        <v>45</v>
      </c>
    </row>
    <row r="71" spans="1:4" x14ac:dyDescent="0.2">
      <c r="A71" s="27">
        <v>354</v>
      </c>
      <c r="B71" s="27" t="s">
        <v>36</v>
      </c>
      <c r="C71" s="27" t="s">
        <v>46</v>
      </c>
      <c r="D71" s="27" t="s">
        <v>47</v>
      </c>
    </row>
    <row r="72" spans="1:4" x14ac:dyDescent="0.2">
      <c r="A72" s="27">
        <v>355</v>
      </c>
      <c r="B72" s="27" t="s">
        <v>36</v>
      </c>
      <c r="C72" s="27" t="s">
        <v>48</v>
      </c>
      <c r="D72" s="27" t="s">
        <v>49</v>
      </c>
    </row>
    <row r="73" spans="1:4" x14ac:dyDescent="0.2">
      <c r="A73" s="27">
        <v>357</v>
      </c>
      <c r="B73" s="27" t="s">
        <v>36</v>
      </c>
      <c r="C73" s="27" t="s">
        <v>50</v>
      </c>
      <c r="D73" s="27" t="s">
        <v>51</v>
      </c>
    </row>
    <row r="74" spans="1:4" x14ac:dyDescent="0.2">
      <c r="A74" s="27">
        <v>40</v>
      </c>
      <c r="B74" s="27" t="s">
        <v>52</v>
      </c>
      <c r="C74" s="27" t="s">
        <v>53</v>
      </c>
      <c r="D74" s="27"/>
    </row>
  </sheetData>
  <mergeCells count="3">
    <mergeCell ref="A1:G1"/>
    <mergeCell ref="A30:G30"/>
    <mergeCell ref="A60:G60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BB2F8B9B68D4686C6972A2D7D6F6E" ma:contentTypeVersion="5" ma:contentTypeDescription="Create a new document." ma:contentTypeScope="" ma:versionID="69b7122107921e3d13e3f39296da25b8">
  <xsd:schema xmlns:xsd="http://www.w3.org/2001/XMLSchema" xmlns:xs="http://www.w3.org/2001/XMLSchema" xmlns:p="http://schemas.microsoft.com/office/2006/metadata/properties" xmlns:ns3="fdecf6b2-6476-44b2-bdc7-d9e3d39c9d81" targetNamespace="http://schemas.microsoft.com/office/2006/metadata/properties" ma:root="true" ma:fieldsID="58c0825b2b22db1f703fe204c327eb0f" ns3:_="">
    <xsd:import namespace="fdecf6b2-6476-44b2-bdc7-d9e3d39c9d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f6b2-6476-44b2-bdc7-d9e3d39c9d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15E75B-F975-4B69-BF00-C3C7758352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cf6b2-6476-44b2-bdc7-d9e3d39c9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62AA90-5F72-4D38-B66E-16902DDD97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4E014A-BDFE-4A0F-9403-9C4453BDED09}">
  <ds:schemaRefs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ecf6b2-6476-44b2-bdc7-d9e3d39c9d8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Moore</dc:creator>
  <cp:lastModifiedBy>PH2</cp:lastModifiedBy>
  <cp:lastPrinted>2023-12-19T18:48:05Z</cp:lastPrinted>
  <dcterms:created xsi:type="dcterms:W3CDTF">2022-04-25T12:41:17Z</dcterms:created>
  <dcterms:modified xsi:type="dcterms:W3CDTF">2024-01-19T00:32:52Z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0x0101003F9BB2F8B9B68D4686C6972A2D7D6F6E</vt:lpwstr>
  </property>
</Properties>
</file>