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0568E672-828F-4FD4-87BF-5F32C543CAFA}" xr6:coauthVersionLast="45" xr6:coauthVersionMax="45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100 Series" sheetId="1" r:id="rId1"/>
    <sheet name="100 Series - Model Extras" sheetId="15" r:id="rId2"/>
    <sheet name="800 Series" sheetId="3" r:id="rId3"/>
    <sheet name="800 Series - Extras only" sheetId="17" r:id="rId4"/>
    <sheet name="1000 Series" sheetId="13" r:id="rId5"/>
    <sheet name="1000 Series - Extras only" sheetId="18" r:id="rId6"/>
    <sheet name="5000 Series" sheetId="22" r:id="rId7"/>
    <sheet name="5000 Series - Extras Only" sheetId="23" r:id="rId8"/>
    <sheet name="Extras" sheetId="20" r:id="rId9"/>
    <sheet name="Hardware" sheetId="21" r:id="rId10"/>
  </sheets>
  <externalReferences>
    <externalReference r:id="rId11"/>
  </externalReferences>
  <definedNames>
    <definedName name="LVL1_Prices">'100 Series - Model Extras'!$G$19:$G$137</definedName>
    <definedName name="LVL2_Prices">'100 Series - Model Extras'!$H$19:$H$137</definedName>
    <definedName name="_xlnm.Print_Area" localSheetId="0">'100 Series'!$A$1:$H$69</definedName>
    <definedName name="_xlnm.Print_Area" localSheetId="1">'100 Series - Model Extras'!$A$1:$H$153</definedName>
    <definedName name="_xlnm.Print_Area" localSheetId="4">'1000 Series'!$A$1:$H$73</definedName>
    <definedName name="_xlnm.Print_Area" localSheetId="5">'1000 Series - Extras only'!$A$1:$H$199</definedName>
    <definedName name="_xlnm.Print_Area" localSheetId="6">'5000 Series'!$A$1:$H$73</definedName>
    <definedName name="_xlnm.Print_Area" localSheetId="7">'5000 Series - Extras Only'!$A$1:$H$124</definedName>
    <definedName name="_xlnm.Print_Area" localSheetId="2">'800 Series'!$A$1:$H$75</definedName>
    <definedName name="_xlnm.Print_Area" localSheetId="3">'800 Series - Extras only'!$A$1:$H$165</definedName>
    <definedName name="_xlnm.Print_Area" localSheetId="8">Extras!$A$1:$F$188</definedName>
    <definedName name="_xlnm.Print_Area" localSheetId="9">Hardware!$A$1:$G$183</definedName>
    <definedName name="_xlnm.Print_Titles" localSheetId="1">'100 Series - Model Extras'!$1:$17</definedName>
    <definedName name="_xlnm.Print_Titles" localSheetId="5">'1000 Series - Extras only'!$1:$18</definedName>
    <definedName name="_xlnm.Print_Titles" localSheetId="3">'800 Series - Extras only'!$1:$18</definedName>
    <definedName name="_xlnm.Print_Titles" localSheetId="8">Extras!$1:$17</definedName>
    <definedName name="_xlnm.Print_Titles" localSheetId="9">Hardware!$1:$16</definedName>
    <definedName name="STD_Prices">'100 Series - Model Extras'!$F$19:$F$137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6" i="23" l="1"/>
  <c r="H96" i="23" s="1"/>
  <c r="G95" i="23"/>
  <c r="H95" i="23" s="1"/>
  <c r="G37" i="23"/>
  <c r="H37" i="23" s="1"/>
  <c r="G36" i="23"/>
  <c r="H36" i="23" s="1"/>
  <c r="G76" i="23"/>
  <c r="H76" i="23" s="1"/>
  <c r="G75" i="23"/>
  <c r="H75" i="23" s="1"/>
  <c r="G67" i="23"/>
  <c r="H67" i="23" s="1"/>
  <c r="G68" i="23"/>
  <c r="H68" i="23" s="1"/>
  <c r="G69" i="23"/>
  <c r="H69" i="23" s="1"/>
  <c r="G35" i="23"/>
  <c r="H35" i="23"/>
  <c r="G38" i="23"/>
  <c r="H38" i="23"/>
  <c r="G45" i="23"/>
  <c r="H45" i="23"/>
  <c r="G46" i="23"/>
  <c r="H46" i="23" s="1"/>
  <c r="G47" i="23"/>
  <c r="H47" i="23" s="1"/>
  <c r="G48" i="23"/>
  <c r="H48" i="23" s="1"/>
  <c r="G106" i="23" l="1"/>
  <c r="H106" i="23" s="1"/>
  <c r="G105" i="23"/>
  <c r="H105" i="23" s="1"/>
  <c r="G103" i="23"/>
  <c r="H103" i="23" s="1"/>
  <c r="G102" i="23"/>
  <c r="H102" i="23" s="1"/>
  <c r="G101" i="23"/>
  <c r="H101" i="23" s="1"/>
  <c r="G99" i="23"/>
  <c r="H99" i="23" s="1"/>
  <c r="G98" i="23"/>
  <c r="H98" i="23" s="1"/>
  <c r="G94" i="23"/>
  <c r="H94" i="23" s="1"/>
  <c r="G92" i="23"/>
  <c r="H92" i="23" s="1"/>
  <c r="G91" i="23"/>
  <c r="H91" i="23" s="1"/>
  <c r="G89" i="23"/>
  <c r="H89" i="23" s="1"/>
  <c r="G88" i="23"/>
  <c r="H88" i="23" s="1"/>
  <c r="G87" i="23"/>
  <c r="H87" i="23" s="1"/>
  <c r="G85" i="23"/>
  <c r="H85" i="23" s="1"/>
  <c r="G84" i="23"/>
  <c r="H84" i="23" s="1"/>
  <c r="G82" i="23"/>
  <c r="H82" i="23" s="1"/>
  <c r="G81" i="23"/>
  <c r="H81" i="23" s="1"/>
  <c r="G80" i="23"/>
  <c r="H80" i="23" s="1"/>
  <c r="G78" i="23"/>
  <c r="H78" i="23" s="1"/>
  <c r="G77" i="23"/>
  <c r="H77" i="23" s="1"/>
  <c r="G73" i="23"/>
  <c r="H73" i="23" s="1"/>
  <c r="G71" i="23"/>
  <c r="H71" i="23" s="1"/>
  <c r="G70" i="23"/>
  <c r="H70" i="23" s="1"/>
  <c r="G66" i="23"/>
  <c r="H66" i="23" s="1"/>
  <c r="G64" i="23"/>
  <c r="H64" i="23" s="1"/>
  <c r="G63" i="23"/>
  <c r="H63" i="23" s="1"/>
  <c r="G61" i="23"/>
  <c r="H61" i="23" s="1"/>
  <c r="G60" i="23"/>
  <c r="H60" i="23" s="1"/>
  <c r="G59" i="23"/>
  <c r="H59" i="23" s="1"/>
  <c r="G57" i="23"/>
  <c r="H57" i="23" s="1"/>
  <c r="G56" i="23"/>
  <c r="H56" i="23" s="1"/>
  <c r="G54" i="23"/>
  <c r="H54" i="23" s="1"/>
  <c r="G53" i="23"/>
  <c r="H53" i="23" s="1"/>
  <c r="G52" i="23"/>
  <c r="H52" i="23" s="1"/>
  <c r="G50" i="23"/>
  <c r="H50" i="23" s="1"/>
  <c r="G49" i="23"/>
  <c r="H49" i="23" s="1"/>
  <c r="G44" i="23"/>
  <c r="H44" i="23" s="1"/>
  <c r="H43" i="23"/>
  <c r="G43" i="23"/>
  <c r="G42" i="23"/>
  <c r="H42" i="23" s="1"/>
  <c r="G40" i="23"/>
  <c r="H40" i="23" s="1"/>
  <c r="G39" i="23"/>
  <c r="H39" i="23" s="1"/>
  <c r="G34" i="23"/>
  <c r="H34" i="23" s="1"/>
  <c r="G32" i="23"/>
  <c r="H32" i="23" s="1"/>
  <c r="G31" i="23"/>
  <c r="H31" i="23" s="1"/>
  <c r="G29" i="23"/>
  <c r="H29" i="23" s="1"/>
  <c r="G28" i="23"/>
  <c r="H28" i="23" s="1"/>
  <c r="G27" i="23"/>
  <c r="H27" i="23" s="1"/>
  <c r="G21" i="23"/>
  <c r="H21" i="23" s="1"/>
  <c r="G22" i="23"/>
  <c r="H22" i="23" s="1"/>
  <c r="G24" i="23"/>
  <c r="H24" i="23" s="1"/>
  <c r="G25" i="23"/>
  <c r="H25" i="23" s="1"/>
  <c r="F121" i="23"/>
  <c r="B110" i="23"/>
  <c r="G20" i="23"/>
  <c r="H20" i="23" s="1"/>
  <c r="G9" i="23"/>
  <c r="H3" i="23"/>
  <c r="G41" i="22"/>
  <c r="H41" i="22" s="1"/>
  <c r="B41" i="22"/>
  <c r="F70" i="22"/>
  <c r="B59" i="22"/>
  <c r="G39" i="22"/>
  <c r="H39" i="22" s="1"/>
  <c r="B39" i="22"/>
  <c r="G37" i="22"/>
  <c r="H37" i="22" s="1"/>
  <c r="B37" i="22"/>
  <c r="G35" i="22"/>
  <c r="H35" i="22" s="1"/>
  <c r="B35" i="22"/>
  <c r="G33" i="22"/>
  <c r="H33" i="22" s="1"/>
  <c r="B33" i="22"/>
  <c r="G31" i="22"/>
  <c r="H31" i="22" s="1"/>
  <c r="B31" i="22"/>
  <c r="G29" i="22"/>
  <c r="H29" i="22" s="1"/>
  <c r="B29" i="22"/>
  <c r="G27" i="22"/>
  <c r="H27" i="22" s="1"/>
  <c r="B27" i="22"/>
  <c r="G25" i="22"/>
  <c r="H25" i="22" s="1"/>
  <c r="B25" i="22"/>
  <c r="G23" i="22"/>
  <c r="H23" i="22" s="1"/>
  <c r="B23" i="22"/>
  <c r="G21" i="22"/>
  <c r="H21" i="22" s="1"/>
  <c r="B21" i="22"/>
  <c r="G19" i="22"/>
  <c r="H19" i="22" s="1"/>
  <c r="B19" i="22"/>
  <c r="G9" i="22"/>
  <c r="H3" i="22"/>
  <c r="H3" i="18"/>
  <c r="H3" i="17"/>
  <c r="H3" i="15"/>
  <c r="B39" i="13" l="1"/>
  <c r="B37" i="13"/>
  <c r="B35" i="13"/>
  <c r="B33" i="13"/>
  <c r="B31" i="13"/>
  <c r="B29" i="13"/>
  <c r="B27" i="13"/>
  <c r="B25" i="13"/>
  <c r="B23" i="13"/>
  <c r="B21" i="13"/>
  <c r="B19" i="13"/>
  <c r="H5" i="18"/>
  <c r="G35" i="3"/>
  <c r="H35" i="3" s="1"/>
  <c r="G33" i="3"/>
  <c r="H33" i="3" s="1"/>
  <c r="G31" i="3"/>
  <c r="G29" i="3"/>
  <c r="H29" i="3" s="1"/>
  <c r="G27" i="3"/>
  <c r="H27" i="3" s="1"/>
  <c r="G26" i="3"/>
  <c r="H26" i="3" s="1"/>
  <c r="G24" i="3"/>
  <c r="H24" i="3" s="1"/>
  <c r="G22" i="3"/>
  <c r="H22" i="3" s="1"/>
  <c r="G19" i="3"/>
  <c r="G21" i="3"/>
  <c r="B35" i="3"/>
  <c r="B33" i="3"/>
  <c r="B31" i="3"/>
  <c r="B29" i="3"/>
  <c r="B27" i="3"/>
  <c r="B26" i="3"/>
  <c r="B24" i="3"/>
  <c r="B22" i="3"/>
  <c r="B21" i="3"/>
  <c r="B19" i="3"/>
  <c r="F8" i="21"/>
  <c r="G2" i="21"/>
  <c r="D9" i="20"/>
  <c r="F3" i="20"/>
  <c r="F19" i="1"/>
  <c r="G19" i="1"/>
  <c r="H19" i="1" s="1"/>
  <c r="F180" i="21"/>
  <c r="F136" i="21"/>
  <c r="F75" i="21"/>
  <c r="E182" i="20"/>
  <c r="E139" i="20"/>
  <c r="E77" i="20"/>
  <c r="F196" i="18"/>
  <c r="F70" i="13"/>
  <c r="F162" i="17"/>
  <c r="F72" i="3"/>
  <c r="F150" i="15"/>
  <c r="C169" i="21"/>
  <c r="B139" i="15"/>
  <c r="B4" i="18"/>
  <c r="B4" i="15"/>
  <c r="F9" i="15"/>
  <c r="B188" i="18"/>
  <c r="F9" i="18"/>
  <c r="B151" i="17"/>
  <c r="F9" i="17"/>
  <c r="G25" i="13"/>
  <c r="H25" i="13" s="1"/>
  <c r="G23" i="13"/>
  <c r="H23" i="13" s="1"/>
  <c r="G21" i="13"/>
  <c r="H21" i="13" s="1"/>
  <c r="G39" i="13"/>
  <c r="H39" i="13"/>
  <c r="G27" i="13"/>
  <c r="H27" i="13" s="1"/>
  <c r="F31" i="1"/>
  <c r="G31" i="1" s="1"/>
  <c r="F29" i="1"/>
  <c r="G29" i="1"/>
  <c r="H29" i="1" s="1"/>
  <c r="F27" i="1"/>
  <c r="G27" i="1"/>
  <c r="F25" i="1"/>
  <c r="G25" i="1" s="1"/>
  <c r="F23" i="1"/>
  <c r="G23" i="1" s="1"/>
  <c r="F21" i="1"/>
  <c r="G21" i="1"/>
  <c r="F18" i="1"/>
  <c r="G33" i="13"/>
  <c r="H33" i="13" s="1"/>
  <c r="H31" i="3"/>
  <c r="B59" i="13"/>
  <c r="B61" i="3"/>
  <c r="G31" i="13"/>
  <c r="H31" i="13" s="1"/>
  <c r="G9" i="13"/>
  <c r="H3" i="13"/>
  <c r="G9" i="3"/>
  <c r="H3" i="3"/>
  <c r="G19" i="13"/>
  <c r="H19" i="13" s="1"/>
  <c r="H19" i="3"/>
  <c r="H21" i="3"/>
  <c r="G37" i="13"/>
  <c r="H37" i="13"/>
  <c r="G35" i="13"/>
  <c r="H35" i="13" s="1"/>
  <c r="G29" i="13"/>
  <c r="H29" i="13" s="1"/>
  <c r="H27" i="1"/>
  <c r="H21" i="1" l="1"/>
  <c r="H25" i="1"/>
  <c r="H31" i="1"/>
  <c r="H23" i="1"/>
  <c r="G18" i="1"/>
  <c r="H18" i="1" s="1"/>
</calcChain>
</file>

<file path=xl/sharedStrings.xml><?xml version="1.0" encoding="utf-8"?>
<sst xmlns="http://schemas.openxmlformats.org/spreadsheetml/2006/main" count="1608" uniqueCount="441">
  <si>
    <t>DATE :</t>
  </si>
  <si>
    <t xml:space="preserve">        PROJECT :</t>
  </si>
  <si>
    <t xml:space="preserve"> </t>
  </si>
  <si>
    <t xml:space="preserve">            SERIES :</t>
  </si>
  <si>
    <t>CONTRACTOR :</t>
  </si>
  <si>
    <t>CONTRACT PERIOD :</t>
  </si>
  <si>
    <t xml:space="preserve">  Work Schedule # :</t>
  </si>
  <si>
    <t>UNIT COST</t>
  </si>
  <si>
    <t>TOTAL</t>
  </si>
  <si>
    <t>STAGE</t>
  </si>
  <si>
    <t>CODE</t>
  </si>
  <si>
    <t>MODELS</t>
  </si>
  <si>
    <t>SERVICE :</t>
  </si>
  <si>
    <t>30</t>
  </si>
  <si>
    <t xml:space="preserve">  DAYS</t>
  </si>
  <si>
    <t>CABINETRY</t>
  </si>
  <si>
    <t>A - 17</t>
  </si>
  <si>
    <t>A. POTVIN CONSTRUCTION LTD.</t>
  </si>
  <si>
    <t xml:space="preserve"> NOTE :   ALL INVOICES MUST INCLUDE THE FOLLOWING ITEMS</t>
  </si>
  <si>
    <t xml:space="preserve">   TERMS OF PAYMENT</t>
  </si>
  <si>
    <t xml:space="preserve">     CONTRACT # </t>
  </si>
  <si>
    <t>PROJECT :</t>
  </si>
  <si>
    <t>SERIES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</si>
  <si>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</si>
  <si>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</si>
  <si>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</si>
  <si>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</si>
  <si>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</si>
  <si>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</si>
  <si>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</si>
  <si>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</si>
  <si>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</si>
  <si>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SCHEDULE "C"</t>
  </si>
  <si>
    <t xml:space="preserve">       SCHEDULE "C"</t>
  </si>
  <si>
    <t xml:space="preserve">CONTRACT # </t>
  </si>
  <si>
    <t>HST</t>
  </si>
  <si>
    <t>Level "A"</t>
  </si>
  <si>
    <t>STD</t>
  </si>
  <si>
    <t xml:space="preserve">Contractor Initials: </t>
  </si>
  <si>
    <t xml:space="preserve"> 1000 Series</t>
  </si>
  <si>
    <t xml:space="preserve"> 100 Series </t>
  </si>
  <si>
    <t xml:space="preserve"> 800 Series</t>
  </si>
  <si>
    <t>1016 LOFT</t>
  </si>
  <si>
    <t>** PO REQUIRED **</t>
  </si>
  <si>
    <t>From STD to</t>
  </si>
  <si>
    <t>Level 1</t>
  </si>
  <si>
    <t>Level 2</t>
  </si>
  <si>
    <t>AREA/UPG</t>
  </si>
  <si>
    <t xml:space="preserve">Kitchen </t>
  </si>
  <si>
    <t xml:space="preserve">Powder Room </t>
  </si>
  <si>
    <t>Main Bathroom</t>
  </si>
  <si>
    <t>Ensuite Bathroom</t>
  </si>
  <si>
    <t>4pc Ensuite</t>
  </si>
  <si>
    <t>Kitchen</t>
  </si>
  <si>
    <t>Ensuite Bathroom #2</t>
  </si>
  <si>
    <t>Ensuite Bathroom - Standard</t>
  </si>
  <si>
    <t>4pc Ensuite - Double Sinks</t>
  </si>
  <si>
    <t>Optional Kitchen #1</t>
  </si>
  <si>
    <t>4 pc Ensuite - Separate Sink &amp; Shower</t>
  </si>
  <si>
    <t xml:space="preserve">5 pc Ensuite </t>
  </si>
  <si>
    <t>Extended Pantry Option #1</t>
  </si>
  <si>
    <t>Extended Pantry Option #2</t>
  </si>
  <si>
    <t>Extended Pantry Option #3</t>
  </si>
  <si>
    <t>Basement Bathroom</t>
  </si>
  <si>
    <t>Main Bathroom - Double Sinks</t>
  </si>
  <si>
    <t>Main Bathroom - Standard</t>
  </si>
  <si>
    <t>Optional Kitchen #2</t>
  </si>
  <si>
    <t>Optional Kitchen #3</t>
  </si>
  <si>
    <t>PLACE ST. THOMAS &amp; RATHWELL LANDING</t>
  </si>
  <si>
    <t>3.2 lnft</t>
  </si>
  <si>
    <t>1.5 lnft</t>
  </si>
  <si>
    <t>3 lnft</t>
  </si>
  <si>
    <t>6 lnft</t>
  </si>
  <si>
    <t>2.4 lnft</t>
  </si>
  <si>
    <t>5 lnft</t>
  </si>
  <si>
    <t>Same as STND</t>
  </si>
  <si>
    <t>2.8 lnft</t>
  </si>
  <si>
    <t>2.5 lnft</t>
  </si>
  <si>
    <t>4.5 lnft</t>
  </si>
  <si>
    <t>2 lnft</t>
  </si>
  <si>
    <t>3.4 lnft</t>
  </si>
  <si>
    <t>4 lnft</t>
  </si>
  <si>
    <t>Jack &amp; Jill Washroom</t>
  </si>
  <si>
    <t>Standard</t>
  </si>
  <si>
    <t>Per SQFT</t>
  </si>
  <si>
    <t xml:space="preserve">Presto Lam (comes in 8, 10 and 12' lengths) </t>
  </si>
  <si>
    <t>UPDRADED COUNTER TOPS</t>
  </si>
  <si>
    <t>8' - 10' operable with 3 drawers</t>
  </si>
  <si>
    <t>6' - 7'-10" operable with 3 drawers</t>
  </si>
  <si>
    <t>4' - 5'-11" operable with 2 drawers</t>
  </si>
  <si>
    <t xml:space="preserve">8' - 10' non-operable </t>
  </si>
  <si>
    <t xml:space="preserve">6' - 7'-10" non-operable </t>
  </si>
  <si>
    <t xml:space="preserve">4' - 5'-11" non-operable </t>
  </si>
  <si>
    <t>WINDOW SEATS</t>
  </si>
  <si>
    <t>Each</t>
  </si>
  <si>
    <t>Per LF</t>
  </si>
  <si>
    <t>Dummy Doors (Each)</t>
  </si>
  <si>
    <t>Redesign For Bigger Fridge Opening</t>
  </si>
  <si>
    <t xml:space="preserve">Fridge Gable - 1-1/4"  </t>
  </si>
  <si>
    <t xml:space="preserve">Lower Cabinet Gable - 1-1/4" </t>
  </si>
  <si>
    <t xml:space="preserve">Upper Cabinet Gable - 1-1/4"  </t>
  </si>
  <si>
    <t xml:space="preserve">Fridge Gable - 5/8" </t>
  </si>
  <si>
    <t xml:space="preserve">Lower Cabinet Gable - 5/8" </t>
  </si>
  <si>
    <t xml:space="preserve">Upper Cabinet Gable - 5/8" </t>
  </si>
  <si>
    <t>DW Plug gable</t>
  </si>
  <si>
    <t>/Box</t>
  </si>
  <si>
    <t>Finished Interior Upper 45</t>
  </si>
  <si>
    <t xml:space="preserve">Finished Matching Interior </t>
  </si>
  <si>
    <t>/Door</t>
  </si>
  <si>
    <t>Glass door Mirror aluminium frame</t>
  </si>
  <si>
    <t>Glass Door Mirror 4, 6 or 8 Lite</t>
  </si>
  <si>
    <t>Glass Door Mirror 1 Lite</t>
  </si>
  <si>
    <t>Glass door Screen aluminium frame</t>
  </si>
  <si>
    <t>Glass Door Screen 4, 6 or 8 Lite</t>
  </si>
  <si>
    <t>Glass Door Screen 1 Lite</t>
  </si>
  <si>
    <t>Glass door clear aluminium frame</t>
  </si>
  <si>
    <t>Glass Door 4, 6 or 8 Lite</t>
  </si>
  <si>
    <t>Glass Door 1 Lite</t>
  </si>
  <si>
    <t>2 colour kitchen</t>
  </si>
  <si>
    <t>Redesign Fee (per Item)</t>
  </si>
  <si>
    <t>MISCELLANEOUS</t>
  </si>
  <si>
    <t>EA</t>
  </si>
  <si>
    <t xml:space="preserve">Framed Mirror 36"H x 96"W  </t>
  </si>
  <si>
    <t xml:space="preserve">Framed Mirror 36"H x 36"W  </t>
  </si>
  <si>
    <t>/Room</t>
  </si>
  <si>
    <t xml:space="preserve">Floating Vanity in lieu of standard, not including extra backing </t>
  </si>
  <si>
    <t>Vanity And Countertop</t>
  </si>
  <si>
    <t>Medicine Cabinet - Recessed or surface mount</t>
  </si>
  <si>
    <t>Bank Of Drawers Vanity</t>
  </si>
  <si>
    <t>Vanity - 61" - 64"</t>
  </si>
  <si>
    <t>Vanity - 57" - 60"</t>
  </si>
  <si>
    <t>Vanity - 53" - 56"</t>
  </si>
  <si>
    <t>Vanity - 49" - 52"</t>
  </si>
  <si>
    <t>Vanity - 45" - 48"</t>
  </si>
  <si>
    <t>Vanity - 41" - 44"</t>
  </si>
  <si>
    <t>Vanity - 37" - 40"</t>
  </si>
  <si>
    <t>Vanity - 33" - 36"</t>
  </si>
  <si>
    <t>Vanity - 29" - 32"</t>
  </si>
  <si>
    <t>Vanity - 25" - 28"</t>
  </si>
  <si>
    <t>Vanity - 0" - 24"</t>
  </si>
  <si>
    <t xml:space="preserve">*Vanities includes standard countertop </t>
  </si>
  <si>
    <t>BATHROOMS</t>
  </si>
  <si>
    <t>Laundry Upper 60"</t>
  </si>
  <si>
    <t>Laundry Base 60"</t>
  </si>
  <si>
    <t>Laundry Base 48"</t>
  </si>
  <si>
    <t>Laundry Base 40"</t>
  </si>
  <si>
    <t>Laundry Base 32"</t>
  </si>
  <si>
    <t>Laundry Base 24"</t>
  </si>
  <si>
    <t>LAUNDRY</t>
  </si>
  <si>
    <t>add on incl. drawer</t>
  </si>
  <si>
    <t>Wall Oven/MW Unit</t>
  </si>
  <si>
    <t>in lieu of upper &amp; lower incl. drawer</t>
  </si>
  <si>
    <t>Pull Out Shelf</t>
  </si>
  <si>
    <t>LF</t>
  </si>
  <si>
    <t>Pantry 102" High</t>
  </si>
  <si>
    <t>Pantry 96" High</t>
  </si>
  <si>
    <t>Pantry 90-1/4" High</t>
  </si>
  <si>
    <t>Pantry 84-3/4" High</t>
  </si>
  <si>
    <t>Upgrade Standard 12" Deep Pantry to 23" Deep</t>
  </si>
  <si>
    <t>in lieu of upper &amp; lower</t>
  </si>
  <si>
    <t xml:space="preserve">Upgrade to Pantry </t>
  </si>
  <si>
    <t>PANTRY 23" DEEP</t>
  </si>
  <si>
    <t>PANTRY 12" DEEP</t>
  </si>
  <si>
    <t>Upgrade 36" to 42" Uppers</t>
  </si>
  <si>
    <t>Upgrade 36" to 40" Uppers</t>
  </si>
  <si>
    <t xml:space="preserve">Upgrade 30" to 40" </t>
  </si>
  <si>
    <t xml:space="preserve">Upgrade 30" to 36" </t>
  </si>
  <si>
    <t>add on</t>
  </si>
  <si>
    <t>Wall Oven Cabinet</t>
  </si>
  <si>
    <t>Floating Shelf - 12" x 2" x 48" max</t>
  </si>
  <si>
    <t xml:space="preserve">Crown - 3pc </t>
  </si>
  <si>
    <t xml:space="preserve">Crown - 2pc </t>
  </si>
  <si>
    <t xml:space="preserve">Crown - 1pc </t>
  </si>
  <si>
    <t>UC Hood Fan Unit</t>
  </si>
  <si>
    <t>UC Remove Microwave Shelf, Install Standard UC</t>
  </si>
  <si>
    <t>UC Microwave Shelf Cabinet</t>
  </si>
  <si>
    <t>UC Fridge 23" in lieu of 12"</t>
  </si>
  <si>
    <t>1 door per box</t>
  </si>
  <si>
    <t>/ Box</t>
  </si>
  <si>
    <t>Flip Up Door</t>
  </si>
  <si>
    <t>Between 2 uppers</t>
  </si>
  <si>
    <t>Transition Moulding</t>
  </si>
  <si>
    <t xml:space="preserve">12" - 16" Upper Cabinets (2nd row above cabinets) </t>
  </si>
  <si>
    <t>48" Upper Cabinets</t>
  </si>
  <si>
    <t>40" or 42" Upper Cabinets</t>
  </si>
  <si>
    <t>36" Upper Cabinets</t>
  </si>
  <si>
    <t>30.5" Upper Cabinets</t>
  </si>
  <si>
    <t>UPPER CABINETS</t>
  </si>
  <si>
    <t xml:space="preserve">Cabinet Base Moulding (Furniture toe kick) </t>
  </si>
  <si>
    <t>Fluted Legs 4'</t>
  </si>
  <si>
    <t>Prefinish</t>
  </si>
  <si>
    <t>Bar Top Bracket</t>
  </si>
  <si>
    <t>Tray Divider</t>
  </si>
  <si>
    <t>Cutlery Divider</t>
  </si>
  <si>
    <t xml:space="preserve">Recycle bin (300mm - 600mm) </t>
  </si>
  <si>
    <t>Waste Basket (15 Litres)</t>
  </si>
  <si>
    <t>Lower And Counter Top</t>
  </si>
  <si>
    <t>LC Cook Top</t>
  </si>
  <si>
    <t>LC Top Drawer (Each)</t>
  </si>
  <si>
    <t>LC Bank Of Drawers Kitchen</t>
  </si>
  <si>
    <t>Pots and Pans (10-10-10)</t>
  </si>
  <si>
    <t>Pots &amp; Pans (6-12-12)</t>
  </si>
  <si>
    <t>Blind Corner Tray</t>
  </si>
  <si>
    <t>Lazy Susan</t>
  </si>
  <si>
    <t>LOWER CABINETS</t>
  </si>
  <si>
    <t>Extras</t>
  </si>
  <si>
    <t>Level "D"</t>
  </si>
  <si>
    <t>Level "B"</t>
  </si>
  <si>
    <t>Work Schedule # :</t>
  </si>
  <si>
    <t xml:space="preserve"> P05 -  All Sites</t>
  </si>
  <si>
    <t>All Sites</t>
  </si>
  <si>
    <t>Graphite</t>
  </si>
  <si>
    <t>63030-1GPH</t>
  </si>
  <si>
    <t>knob</t>
  </si>
  <si>
    <t>Rocheleau</t>
  </si>
  <si>
    <t>Chrome</t>
  </si>
  <si>
    <t>63030-1BCH</t>
  </si>
  <si>
    <t>Brushed Nickel</t>
  </si>
  <si>
    <t>63030-1BN</t>
  </si>
  <si>
    <t>Brushed Brass</t>
  </si>
  <si>
    <t>63030-1BRB</t>
  </si>
  <si>
    <t>Matte Black</t>
  </si>
  <si>
    <t>63030-1BLK</t>
  </si>
  <si>
    <t>POI-R20004-256-NM</t>
  </si>
  <si>
    <t>Chrome/Matte Black</t>
  </si>
  <si>
    <t>POI-R20004-256-PC-NM</t>
  </si>
  <si>
    <t>Chrome/Satin Nickel</t>
  </si>
  <si>
    <t>POI-R20004-256-PC-BSN</t>
  </si>
  <si>
    <t>POI-R20004-192-NM</t>
  </si>
  <si>
    <t>POI-R20004-192-PC-NM</t>
  </si>
  <si>
    <t>POI-R20004-192-PC-BSN</t>
  </si>
  <si>
    <t>POI-R20004-160-NM</t>
  </si>
  <si>
    <t>POI-R20004-160-PC-NM</t>
  </si>
  <si>
    <t>POI-R20004-160-PC-BSN</t>
  </si>
  <si>
    <t>POI-V0117-192-LM2</t>
  </si>
  <si>
    <t>Anodized</t>
  </si>
  <si>
    <t>POI-V0117-192-L04</t>
  </si>
  <si>
    <t>Stainless Steel</t>
  </si>
  <si>
    <t>POI-V0117-192-L24</t>
  </si>
  <si>
    <t>Matte White</t>
  </si>
  <si>
    <t>POI-V0117-192-LM1</t>
  </si>
  <si>
    <t>POI-V0117-128-LM2</t>
  </si>
  <si>
    <t>POI-V0117-128-L04</t>
  </si>
  <si>
    <t>POI-V0117-128-L24</t>
  </si>
  <si>
    <t>POI-V0117-128-LM1</t>
  </si>
  <si>
    <t>POI-V0117-032-LM2</t>
  </si>
  <si>
    <t>POI-V0117-032-L04</t>
  </si>
  <si>
    <t>POI-V0117-032-L24</t>
  </si>
  <si>
    <t>POI-V0117-032-LM1</t>
  </si>
  <si>
    <t>POI-V54-320-ZM2</t>
  </si>
  <si>
    <t>POI-V54-320-Z23</t>
  </si>
  <si>
    <t>Grey Metal Flake</t>
  </si>
  <si>
    <t>POI-V54-320-LP11</t>
  </si>
  <si>
    <t>POI-V54-320-ZM1</t>
  </si>
  <si>
    <t>POI-V54-320-Z01</t>
  </si>
  <si>
    <t>POI-V53-192-ZM2</t>
  </si>
  <si>
    <t>POI-V53-192-Z23</t>
  </si>
  <si>
    <t>POI-V53-192-LP11</t>
  </si>
  <si>
    <t>POI-V53-192-ZM1</t>
  </si>
  <si>
    <t>POI-V53-192-Z01</t>
  </si>
  <si>
    <t>POI-V53-096-ZM2</t>
  </si>
  <si>
    <t>POI-V53-096-Z23</t>
  </si>
  <si>
    <t>POI-V53-096-LP11</t>
  </si>
  <si>
    <t>POI-V53-096-ZM1</t>
  </si>
  <si>
    <t>POI-V53-096-Z01</t>
  </si>
  <si>
    <t>Antique Brushed Nickel</t>
  </si>
  <si>
    <t>POI-R7040-320-ABN</t>
  </si>
  <si>
    <t>Venitian Bronze</t>
  </si>
  <si>
    <t>POI-R7040-320-VB</t>
  </si>
  <si>
    <t>POI-R7040-320-BNL</t>
  </si>
  <si>
    <t>POI-R7040-320-BSAE</t>
  </si>
  <si>
    <t>POI-R7040-320-LP11</t>
  </si>
  <si>
    <t>POI-R7040-320-PC</t>
  </si>
  <si>
    <t>POI-R7040-256-ABN</t>
  </si>
  <si>
    <t>POI-R7040-256-VB</t>
  </si>
  <si>
    <t>POI-R7040-256-BNL</t>
  </si>
  <si>
    <t>POI-R7040-256-BSAE</t>
  </si>
  <si>
    <t>POI-R7040-256-LP11</t>
  </si>
  <si>
    <t>POI-R7040-256-PC</t>
  </si>
  <si>
    <t>POI-R7040-192-ABN</t>
  </si>
  <si>
    <t>POI-R7040-192-VB</t>
  </si>
  <si>
    <t>POI-R7040-192-BNL</t>
  </si>
  <si>
    <t>POI-R7040-192-BSAE</t>
  </si>
  <si>
    <t>POI-R7040-192-LP11</t>
  </si>
  <si>
    <t>POI-R7040-192-PC</t>
  </si>
  <si>
    <t>POI-R7040-160-ABN</t>
  </si>
  <si>
    <t>POI-R7040-160-VB</t>
  </si>
  <si>
    <t>POI-R7040-160-BNL</t>
  </si>
  <si>
    <t>POI-R7040-160-BSAE</t>
  </si>
  <si>
    <t>POI-R7040-160-LP11</t>
  </si>
  <si>
    <t>POI-R7040-160-PC</t>
  </si>
  <si>
    <t>POI-R7040-128-ABN</t>
  </si>
  <si>
    <t>POI-R7040-128-VB</t>
  </si>
  <si>
    <t>POI-R7040-128-BNL</t>
  </si>
  <si>
    <t>POI-R7040-128-BSAE</t>
  </si>
  <si>
    <t>POI-R7040-128-LP11</t>
  </si>
  <si>
    <t>POI-R7040-128-PC</t>
  </si>
  <si>
    <t>POI-R7040-96-ABN</t>
  </si>
  <si>
    <t>POI-R7040-96-VB</t>
  </si>
  <si>
    <t>POI-R7040-96-BNL</t>
  </si>
  <si>
    <t>POI-R7040-96-BSAE</t>
  </si>
  <si>
    <t>POI-R7040-96-LP11</t>
  </si>
  <si>
    <t>POI-R7040-96-PC</t>
  </si>
  <si>
    <t>Satin Brass</t>
  </si>
  <si>
    <t>305-192-160</t>
  </si>
  <si>
    <t>Richelieu</t>
  </si>
  <si>
    <t>305-96-160</t>
  </si>
  <si>
    <t>Antique English</t>
  </si>
  <si>
    <t>91611-96-AE</t>
  </si>
  <si>
    <t>Pewter</t>
  </si>
  <si>
    <t>91611-96-142</t>
  </si>
  <si>
    <t xml:space="preserve">Brushed Oil-Rubbed Bronze </t>
  </si>
  <si>
    <t>91611-96-BORB</t>
  </si>
  <si>
    <t>Polished Nickel</t>
  </si>
  <si>
    <t>91611-96-180</t>
  </si>
  <si>
    <t xml:space="preserve">Brushed Nickel </t>
  </si>
  <si>
    <t>91611-96-195</t>
  </si>
  <si>
    <t>81092-BORB</t>
  </si>
  <si>
    <t>81092-142</t>
  </si>
  <si>
    <t>81092-AE</t>
  </si>
  <si>
    <t>81092-140</t>
  </si>
  <si>
    <t>81092-195</t>
  </si>
  <si>
    <t>Natural Iron</t>
  </si>
  <si>
    <t>5183-908</t>
  </si>
  <si>
    <t>5183-142</t>
  </si>
  <si>
    <t>5183-BORB</t>
  </si>
  <si>
    <t>5183-195</t>
  </si>
  <si>
    <t>56325-96-195</t>
  </si>
  <si>
    <t>6501-96-AE</t>
  </si>
  <si>
    <t>6501-96-142</t>
  </si>
  <si>
    <t>Matte Nickel</t>
  </si>
  <si>
    <t>6501-96-184</t>
  </si>
  <si>
    <t>650-128-180</t>
  </si>
  <si>
    <t>650-128-195</t>
  </si>
  <si>
    <t>205-96-195</t>
  </si>
  <si>
    <t>7814-BORB</t>
  </si>
  <si>
    <t xml:space="preserve">Matte Black </t>
  </si>
  <si>
    <t>7814-900</t>
  </si>
  <si>
    <t>7814-AE</t>
  </si>
  <si>
    <t>7814-142</t>
  </si>
  <si>
    <t>Black Nickel</t>
  </si>
  <si>
    <t>7814-91</t>
  </si>
  <si>
    <t>7814-140</t>
  </si>
  <si>
    <t>7814-195</t>
  </si>
  <si>
    <t>10734-908</t>
  </si>
  <si>
    <t>Knob</t>
  </si>
  <si>
    <t>10734-142</t>
  </si>
  <si>
    <t>10734-BORB</t>
  </si>
  <si>
    <t>10734-195</t>
  </si>
  <si>
    <t>5923-AE</t>
  </si>
  <si>
    <t>5923-142</t>
  </si>
  <si>
    <t>5923-BORB</t>
  </si>
  <si>
    <t>5923-900</t>
  </si>
  <si>
    <t>5921-140</t>
  </si>
  <si>
    <t>5923-91</t>
  </si>
  <si>
    <t>5923-195</t>
  </si>
  <si>
    <t>81091-AE</t>
  </si>
  <si>
    <t>81091-142</t>
  </si>
  <si>
    <t>81091-BORB</t>
  </si>
  <si>
    <t xml:space="preserve">Polished Nickel </t>
  </si>
  <si>
    <t>81091-180</t>
  </si>
  <si>
    <t>81091-195</t>
  </si>
  <si>
    <t>STANDARD</t>
  </si>
  <si>
    <t>mm</t>
  </si>
  <si>
    <t>PRICE</t>
  </si>
  <si>
    <t>COLOUR</t>
  </si>
  <si>
    <t xml:space="preserve">SIZE </t>
  </si>
  <si>
    <t>SUPPLIER</t>
  </si>
  <si>
    <t>Hardware</t>
  </si>
  <si>
    <t xml:space="preserve">Builder Initials: </t>
  </si>
  <si>
    <t>105 3 BED</t>
  </si>
  <si>
    <t>105 2 BED</t>
  </si>
  <si>
    <t xml:space="preserve">Opt Kitchen 1 </t>
  </si>
  <si>
    <t>Opt Kitchen 2</t>
  </si>
  <si>
    <t>Opt 2 Flush Breakfast Bar</t>
  </si>
  <si>
    <t>Opt 2 Raised Breakfast Bar</t>
  </si>
  <si>
    <t>Kitchen Flush Breakfast Bar</t>
  </si>
  <si>
    <t>Kitchen Raised Breakfast Bar</t>
  </si>
  <si>
    <t xml:space="preserve">Opt 1 Flush Breakfast Bar </t>
  </si>
  <si>
    <t xml:space="preserve">Opt 1 Raised  Breakfast Bar </t>
  </si>
  <si>
    <t xml:space="preserve">Extended Pantry 1 </t>
  </si>
  <si>
    <t>Extended Pantry 2</t>
  </si>
  <si>
    <t>Extended Pantry 3</t>
  </si>
  <si>
    <t>Rathwell Landing &amp; Deerfield Village 2</t>
  </si>
  <si>
    <t>P05 - 056, 042</t>
  </si>
  <si>
    <t xml:space="preserve">4pc Ensuite - Tub &amp; shower </t>
  </si>
  <si>
    <t xml:space="preserve">Opt 2 Flush Breakfast Bar </t>
  </si>
  <si>
    <t xml:space="preserve">Opt 2 Raised Breakfast Bar </t>
  </si>
  <si>
    <t xml:space="preserve">Flush Breakfast Bar </t>
  </si>
  <si>
    <t>Raised Breakfast Bar</t>
  </si>
  <si>
    <t xml:space="preserve">Opt 1 Kitchen </t>
  </si>
  <si>
    <t xml:space="preserve">Opt 1 Raised Breakfast Bar </t>
  </si>
  <si>
    <t xml:space="preserve">Opt 2 Kitchen </t>
  </si>
  <si>
    <t>Extended Pantry #1</t>
  </si>
  <si>
    <t>Extended Pantry #2</t>
  </si>
  <si>
    <t>Extended Pantry #3</t>
  </si>
  <si>
    <t xml:space="preserve">Kitchen Island Flush Breakfast Bar </t>
  </si>
  <si>
    <t>Kitchen Island Raised Breakfast Bar</t>
  </si>
  <si>
    <t>4pc Ensuite - 2 Sinks</t>
  </si>
  <si>
    <t xml:space="preserve">Kitchen Peninsula Raised Breakfast Bar </t>
  </si>
  <si>
    <t xml:space="preserve">Ensuite Bathroom - Tub &amp; shower </t>
  </si>
  <si>
    <t xml:space="preserve">4pc Ensuite - 2 Sinks </t>
  </si>
  <si>
    <t xml:space="preserve">Basement Bathroom - Tub &amp; Shower </t>
  </si>
  <si>
    <t>804 - 3 Bed</t>
  </si>
  <si>
    <t xml:space="preserve">804 - 2 Bed </t>
  </si>
  <si>
    <t xml:space="preserve">810 - 3 Bed </t>
  </si>
  <si>
    <t>810 - 4 Bed</t>
  </si>
  <si>
    <t xml:space="preserve">Kitchen Peninsula Flush Breakfast Bar </t>
  </si>
  <si>
    <t>Opt 1 Flush Breakfast Bar</t>
  </si>
  <si>
    <t>Opt 1 Raised Breakfast Bar</t>
  </si>
  <si>
    <t>Opt 3 Flush Breakfast Bar</t>
  </si>
  <si>
    <t>Opt 3 Raised Breakfast Bar</t>
  </si>
  <si>
    <t xml:space="preserve">Opt Kitchen Flush Breakfast Bar </t>
  </si>
  <si>
    <t xml:space="preserve">Opt Kitchen Raised Breakfast Bar </t>
  </si>
  <si>
    <t xml:space="preserve">Optional Kitchen </t>
  </si>
  <si>
    <t>Opt Kitchen Raised Breakfast Bar</t>
  </si>
  <si>
    <t>Opt 2 or 3 Flush Breakfast Bar</t>
  </si>
  <si>
    <t>Opt 2 or 3 Raised Breakfast Bar</t>
  </si>
  <si>
    <t>Opt Mudroom Uppers</t>
  </si>
  <si>
    <t>Opt Flush Breakfast Bar</t>
  </si>
  <si>
    <t>Opt Raised Breakfast Bar</t>
  </si>
  <si>
    <t>LC Microwave Shelf Cabinet with drawer underneath</t>
  </si>
  <si>
    <t>Glass Shelves (2) For Upper Angle Corner</t>
  </si>
  <si>
    <t>Glass Shelves (2) For Standard Upper</t>
  </si>
  <si>
    <t>Wine Rack Half Round Bottom</t>
  </si>
  <si>
    <t>Wine Rack Cross</t>
  </si>
  <si>
    <t>UPGRADES - LEVEL 1</t>
  </si>
  <si>
    <t>UPGRADES - LEVEL 2</t>
  </si>
  <si>
    <t>UPGRADES - LEVEL 3</t>
  </si>
  <si>
    <t>UPGRADES - LEVEL 4</t>
  </si>
  <si>
    <t>UPGRADES - LEVEL 5</t>
  </si>
  <si>
    <t>UPGRADES - LEVEL 2 - Continued</t>
  </si>
  <si>
    <t xml:space="preserve">Opt Mudroom Uppers </t>
  </si>
  <si>
    <t>April 1, 2020 to March 31, 2021</t>
  </si>
  <si>
    <r>
      <t xml:space="preserve">     Hourly Rate for repairs and authorized service outside of contractual obligations is  =</t>
    </r>
    <r>
      <rPr>
        <b/>
        <sz val="11"/>
        <rFont val="Times New Roman"/>
        <family val="1"/>
      </rPr>
      <t xml:space="preserve"> $ </t>
    </r>
    <r>
      <rPr>
        <sz val="10"/>
        <rFont val="Times New Roman"/>
        <family val="1"/>
      </rPr>
      <t xml:space="preserve"> / Hr.</t>
    </r>
  </si>
  <si>
    <t>DEERFIELD VILLAGE 2</t>
  </si>
  <si>
    <t xml:space="preserve"> 5000 Series</t>
  </si>
  <si>
    <t>Countertop Credit</t>
  </si>
  <si>
    <t>Pantry</t>
  </si>
  <si>
    <t xml:space="preserve">Island Option #1 </t>
  </si>
  <si>
    <t>Island Option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</si>
</sst>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;[Red]\-&quot;$&quot;#,##0.00"/>
    <numFmt numFmtId="165" formatCode="0.00_)"/>
    <numFmt numFmtId="166" formatCode="mmmm\ d\,\ yyyy"/>
    <numFmt numFmtId="167" formatCode="&quot;$&quot;#,##0.00"/>
  </numFmts>
  <fonts count="5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0"/>
      <name val="P-AVGARD"/>
    </font>
    <font>
      <b/>
      <sz val="12"/>
      <name val="Times New Roman"/>
      <family val="1"/>
    </font>
    <font>
      <b/>
      <sz val="11"/>
      <name val="P-CHNCRY"/>
    </font>
    <font>
      <b/>
      <sz val="12"/>
      <name val="P-AVGARD"/>
    </font>
    <font>
      <sz val="11"/>
      <name val="Times New Roman"/>
      <family val="1"/>
    </font>
    <font>
      <b/>
      <sz val="12"/>
      <name val="P-CHNCRY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P-AVGARD"/>
    </font>
    <font>
      <b/>
      <sz val="12"/>
      <name val="Arial"/>
      <family val="2"/>
    </font>
    <font>
      <b/>
      <i/>
      <sz val="9"/>
      <name val="Times New Roman"/>
      <family val="1"/>
    </font>
    <font>
      <sz val="9"/>
      <name val="P-CHNCRY"/>
    </font>
    <font>
      <b/>
      <i/>
      <u val="double"/>
      <sz val="16"/>
      <name val="Arial"/>
      <family val="2"/>
    </font>
    <font>
      <b/>
      <u val="double"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P-CHNCRY"/>
    </font>
    <font>
      <b/>
      <i/>
      <sz val="12"/>
      <name val="Arial"/>
      <family val="2"/>
    </font>
    <font>
      <b/>
      <i/>
      <sz val="12"/>
      <name val="P-CHNCRY"/>
    </font>
    <font>
      <i/>
      <sz val="8"/>
      <name val="P-AVGARD"/>
    </font>
    <font>
      <strike/>
      <sz val="12"/>
      <name val="Cambria"/>
      <family val="1"/>
    </font>
    <font>
      <b/>
      <strike/>
      <sz val="12"/>
      <name val="Cambria"/>
      <family val="1"/>
    </font>
    <font>
      <b/>
      <sz val="10"/>
      <color rgb="FFFF0000"/>
      <name val="P-AVGARD"/>
    </font>
    <font>
      <sz val="11"/>
      <name val="Arial"/>
      <family val="2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name val="P-AVGARD"/>
    </font>
    <font>
      <b/>
      <sz val="9"/>
      <name val="P-CHNCRY"/>
    </font>
    <font>
      <b/>
      <sz val="10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4" fillId="0" borderId="0"/>
    <xf numFmtId="44" fontId="1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393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4" xfId="0" applyFont="1" applyBorder="1" applyProtection="1"/>
    <xf numFmtId="0" fontId="4" fillId="0" borderId="5" xfId="0" applyFont="1" applyBorder="1" applyProtection="1"/>
    <xf numFmtId="0" fontId="5" fillId="2" borderId="8" xfId="0" applyFont="1" applyFill="1" applyBorder="1" applyProtection="1"/>
    <xf numFmtId="165" fontId="5" fillId="0" borderId="9" xfId="0" applyNumberFormat="1" applyFont="1" applyBorder="1" applyProtection="1"/>
    <xf numFmtId="165" fontId="5" fillId="0" borderId="3" xfId="0" applyNumberFormat="1" applyFont="1" applyBorder="1" applyProtection="1"/>
    <xf numFmtId="0" fontId="5" fillId="0" borderId="10" xfId="0" applyFont="1" applyBorder="1" applyProtection="1"/>
    <xf numFmtId="165" fontId="5" fillId="0" borderId="10" xfId="0" applyNumberFormat="1" applyFont="1" applyBorder="1" applyProtection="1"/>
    <xf numFmtId="0" fontId="5" fillId="0" borderId="7" xfId="0" applyFont="1" applyBorder="1" applyProtection="1"/>
    <xf numFmtId="0" fontId="5" fillId="0" borderId="4" xfId="0" applyFont="1" applyBorder="1" applyProtection="1"/>
    <xf numFmtId="0" fontId="8" fillId="0" borderId="4" xfId="0" applyFont="1" applyBorder="1" applyProtection="1"/>
    <xf numFmtId="0" fontId="0" fillId="0" borderId="11" xfId="0" applyBorder="1" applyProtection="1"/>
    <xf numFmtId="0" fontId="5" fillId="0" borderId="12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3" fillId="0" borderId="13" xfId="0" applyFont="1" applyBorder="1" applyProtection="1"/>
    <xf numFmtId="0" fontId="3" fillId="0" borderId="0" xfId="0" applyFont="1" applyBorder="1" applyProtection="1"/>
    <xf numFmtId="165" fontId="17" fillId="3" borderId="9" xfId="0" applyNumberFormat="1" applyFont="1" applyFill="1" applyBorder="1" applyProtection="1"/>
    <xf numFmtId="165" fontId="12" fillId="3" borderId="9" xfId="0" applyNumberFormat="1" applyFont="1" applyFill="1" applyBorder="1" applyProtection="1"/>
    <xf numFmtId="165" fontId="5" fillId="3" borderId="9" xfId="0" applyNumberFormat="1" applyFont="1" applyFill="1" applyBorder="1" applyProtection="1"/>
    <xf numFmtId="0" fontId="18" fillId="0" borderId="5" xfId="0" applyFont="1" applyBorder="1" applyProtection="1"/>
    <xf numFmtId="0" fontId="20" fillId="0" borderId="4" xfId="0" applyFont="1" applyBorder="1" applyProtection="1"/>
    <xf numFmtId="0" fontId="21" fillId="0" borderId="0" xfId="0" applyFont="1" applyBorder="1" applyProtection="1"/>
    <xf numFmtId="0" fontId="20" fillId="0" borderId="0" xfId="0" applyFont="1" applyBorder="1" applyProtection="1"/>
    <xf numFmtId="0" fontId="20" fillId="0" borderId="7" xfId="0" applyFont="1" applyBorder="1" applyProtection="1"/>
    <xf numFmtId="0" fontId="23" fillId="0" borderId="0" xfId="0" applyFont="1" applyBorder="1" applyProtection="1"/>
    <xf numFmtId="0" fontId="22" fillId="0" borderId="0" xfId="0" applyFont="1" applyBorder="1" applyProtection="1"/>
    <xf numFmtId="0" fontId="22" fillId="0" borderId="7" xfId="0" applyFont="1" applyBorder="1" applyProtection="1"/>
    <xf numFmtId="0" fontId="24" fillId="0" borderId="0" xfId="0" applyFont="1" applyBorder="1" applyProtection="1"/>
    <xf numFmtId="0" fontId="25" fillId="0" borderId="15" xfId="0" applyFont="1" applyBorder="1" applyProtection="1"/>
    <xf numFmtId="0" fontId="25" fillId="0" borderId="10" xfId="0" applyFont="1" applyBorder="1" applyProtection="1"/>
    <xf numFmtId="0" fontId="26" fillId="0" borderId="10" xfId="0" applyFont="1" applyBorder="1" applyProtection="1"/>
    <xf numFmtId="0" fontId="3" fillId="0" borderId="4" xfId="0" applyFont="1" applyBorder="1" applyAlignment="1" applyProtection="1">
      <alignment horizontal="center"/>
    </xf>
    <xf numFmtId="44" fontId="12" fillId="0" borderId="16" xfId="1" applyFont="1" applyBorder="1" applyProtection="1"/>
    <xf numFmtId="0" fontId="29" fillId="0" borderId="15" xfId="0" applyFont="1" applyBorder="1" applyAlignment="1" applyProtection="1">
      <alignment horizontal="center"/>
    </xf>
    <xf numFmtId="0" fontId="5" fillId="0" borderId="17" xfId="0" applyFont="1" applyBorder="1" applyProtection="1"/>
    <xf numFmtId="0" fontId="5" fillId="0" borderId="18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0" fontId="10" fillId="0" borderId="20" xfId="0" applyFont="1" applyBorder="1" applyProtection="1"/>
    <xf numFmtId="0" fontId="16" fillId="0" borderId="20" xfId="0" applyFont="1" applyBorder="1" applyAlignment="1" applyProtection="1">
      <alignment horizontal="center"/>
    </xf>
    <xf numFmtId="0" fontId="28" fillId="0" borderId="20" xfId="0" applyFont="1" applyBorder="1" applyAlignment="1">
      <alignment horizontal="center"/>
    </xf>
    <xf numFmtId="0" fontId="10" fillId="0" borderId="20" xfId="0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0" fontId="27" fillId="0" borderId="22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/>
    </xf>
    <xf numFmtId="9" fontId="7" fillId="0" borderId="24" xfId="0" applyNumberFormat="1" applyFont="1" applyBorder="1" applyAlignment="1" applyProtection="1">
      <alignment horizontal="center"/>
    </xf>
    <xf numFmtId="9" fontId="5" fillId="2" borderId="25" xfId="0" applyNumberFormat="1" applyFont="1" applyFill="1" applyBorder="1" applyProtection="1"/>
    <xf numFmtId="44" fontId="12" fillId="0" borderId="24" xfId="1" applyFont="1" applyBorder="1" applyProtection="1"/>
    <xf numFmtId="44" fontId="5" fillId="0" borderId="24" xfId="1" applyFont="1" applyBorder="1" applyProtection="1"/>
    <xf numFmtId="165" fontId="5" fillId="0" borderId="24" xfId="0" applyNumberFormat="1" applyFont="1" applyBorder="1" applyProtection="1"/>
    <xf numFmtId="0" fontId="7" fillId="0" borderId="16" xfId="0" applyFont="1" applyBorder="1" applyProtection="1"/>
    <xf numFmtId="0" fontId="5" fillId="2" borderId="26" xfId="0" applyFont="1" applyFill="1" applyBorder="1" applyProtection="1"/>
    <xf numFmtId="165" fontId="5" fillId="0" borderId="16" xfId="0" applyNumberFormat="1" applyFont="1" applyBorder="1" applyProtection="1"/>
    <xf numFmtId="0" fontId="8" fillId="0" borderId="21" xfId="0" applyFont="1" applyBorder="1" applyAlignment="1" applyProtection="1">
      <alignment horizontal="center"/>
    </xf>
    <xf numFmtId="0" fontId="7" fillId="0" borderId="22" xfId="0" applyFont="1" applyBorder="1" applyProtection="1"/>
    <xf numFmtId="0" fontId="7" fillId="0" borderId="23" xfId="0" applyFont="1" applyBorder="1" applyProtection="1"/>
    <xf numFmtId="0" fontId="7" fillId="0" borderId="24" xfId="0" applyFont="1" applyBorder="1" applyProtection="1"/>
    <xf numFmtId="0" fontId="5" fillId="2" borderId="25" xfId="0" applyFont="1" applyFill="1" applyBorder="1" applyProtection="1"/>
    <xf numFmtId="0" fontId="8" fillId="0" borderId="27" xfId="0" applyFont="1" applyBorder="1" applyAlignment="1" applyProtection="1">
      <alignment horizontal="center"/>
    </xf>
    <xf numFmtId="0" fontId="7" fillId="0" borderId="28" xfId="0" applyFont="1" applyBorder="1" applyProtection="1"/>
    <xf numFmtId="0" fontId="7" fillId="0" borderId="29" xfId="0" applyFont="1" applyBorder="1" applyProtection="1"/>
    <xf numFmtId="0" fontId="8" fillId="0" borderId="30" xfId="0" applyFont="1" applyBorder="1" applyAlignment="1" applyProtection="1">
      <alignment horizontal="center"/>
    </xf>
    <xf numFmtId="0" fontId="7" fillId="0" borderId="31" xfId="0" applyFont="1" applyBorder="1" applyProtection="1"/>
    <xf numFmtId="0" fontId="0" fillId="0" borderId="32" xfId="0" applyBorder="1" applyProtection="1"/>
    <xf numFmtId="0" fontId="5" fillId="2" borderId="33" xfId="0" applyFont="1" applyFill="1" applyBorder="1" applyProtection="1"/>
    <xf numFmtId="165" fontId="5" fillId="0" borderId="31" xfId="0" applyNumberFormat="1" applyFont="1" applyBorder="1" applyProtection="1"/>
    <xf numFmtId="44" fontId="12" fillId="0" borderId="31" xfId="1" applyFont="1" applyBorder="1" applyProtection="1"/>
    <xf numFmtId="0" fontId="3" fillId="0" borderId="4" xfId="0" applyFont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/>
    <xf numFmtId="0" fontId="3" fillId="0" borderId="0" xfId="0" applyFont="1" applyBorder="1" applyAlignment="1" applyProtection="1">
      <alignment horizontal="right"/>
    </xf>
    <xf numFmtId="0" fontId="30" fillId="0" borderId="0" xfId="0" applyFont="1" applyBorder="1" applyProtection="1"/>
    <xf numFmtId="0" fontId="15" fillId="0" borderId="6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15" fillId="0" borderId="0" xfId="0" applyFont="1" applyBorder="1" applyProtection="1"/>
    <xf numFmtId="0" fontId="15" fillId="0" borderId="34" xfId="0" applyFont="1" applyBorder="1" applyProtection="1"/>
    <xf numFmtId="0" fontId="13" fillId="0" borderId="20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right"/>
    </xf>
    <xf numFmtId="0" fontId="30" fillId="0" borderId="0" xfId="0" applyFont="1" applyBorder="1" applyAlignment="1" applyProtection="1">
      <alignment horizontal="left"/>
    </xf>
    <xf numFmtId="44" fontId="5" fillId="0" borderId="16" xfId="1" applyFont="1" applyBorder="1" applyProtection="1"/>
    <xf numFmtId="44" fontId="5" fillId="0" borderId="31" xfId="1" applyFont="1" applyBorder="1" applyProtection="1"/>
    <xf numFmtId="1" fontId="8" fillId="0" borderId="9" xfId="0" applyNumberFormat="1" applyFont="1" applyBorder="1" applyAlignment="1" applyProtection="1">
      <alignment horizontal="center"/>
    </xf>
    <xf numFmtId="0" fontId="1" fillId="0" borderId="0" xfId="0" applyFont="1"/>
    <xf numFmtId="166" fontId="18" fillId="0" borderId="6" xfId="0" applyNumberFormat="1" applyFont="1" applyBorder="1" applyAlignment="1" applyProtection="1">
      <alignment horizontal="left"/>
    </xf>
    <xf numFmtId="0" fontId="35" fillId="0" borderId="5" xfId="0" applyFont="1" applyBorder="1" applyAlignment="1" applyProtection="1">
      <alignment horizontal="center"/>
    </xf>
    <xf numFmtId="165" fontId="12" fillId="0" borderId="9" xfId="0" applyNumberFormat="1" applyFont="1" applyBorder="1" applyProtection="1"/>
    <xf numFmtId="0" fontId="34" fillId="0" borderId="0" xfId="0" applyFont="1"/>
    <xf numFmtId="0" fontId="18" fillId="0" borderId="35" xfId="0" applyFont="1" applyBorder="1" applyProtection="1"/>
    <xf numFmtId="0" fontId="3" fillId="0" borderId="34" xfId="0" applyFont="1" applyBorder="1" applyProtection="1"/>
    <xf numFmtId="0" fontId="18" fillId="0" borderId="5" xfId="0" applyFont="1" applyBorder="1" applyAlignment="1" applyProtection="1">
      <alignment horizontal="left"/>
    </xf>
    <xf numFmtId="0" fontId="6" fillId="3" borderId="14" xfId="0" applyFont="1" applyFill="1" applyBorder="1" applyAlignment="1" applyProtection="1">
      <alignment horizontal="center"/>
    </xf>
    <xf numFmtId="167" fontId="12" fillId="0" borderId="24" xfId="1" applyNumberFormat="1" applyFont="1" applyBorder="1" applyProtection="1"/>
    <xf numFmtId="167" fontId="12" fillId="0" borderId="9" xfId="1" applyNumberFormat="1" applyFont="1" applyBorder="1" applyProtection="1"/>
    <xf numFmtId="167" fontId="12" fillId="0" borderId="40" xfId="1" applyNumberFormat="1" applyFont="1" applyBorder="1" applyProtection="1"/>
    <xf numFmtId="167" fontId="12" fillId="0" borderId="16" xfId="1" applyNumberFormat="1" applyFont="1" applyBorder="1" applyProtection="1"/>
    <xf numFmtId="167" fontId="12" fillId="0" borderId="31" xfId="1" applyNumberFormat="1" applyFont="1" applyBorder="1" applyProtection="1"/>
    <xf numFmtId="167" fontId="12" fillId="3" borderId="9" xfId="0" applyNumberFormat="1" applyFont="1" applyFill="1" applyBorder="1" applyProtection="1"/>
    <xf numFmtId="167" fontId="14" fillId="0" borderId="40" xfId="0" applyNumberFormat="1" applyFont="1" applyBorder="1" applyAlignment="1" applyProtection="1">
      <alignment horizontal="center"/>
    </xf>
    <xf numFmtId="167" fontId="17" fillId="3" borderId="9" xfId="0" applyNumberFormat="1" applyFont="1" applyFill="1" applyBorder="1" applyProtection="1"/>
    <xf numFmtId="167" fontId="14" fillId="0" borderId="24" xfId="1" applyNumberFormat="1" applyFont="1" applyBorder="1" applyProtection="1"/>
    <xf numFmtId="167" fontId="5" fillId="0" borderId="9" xfId="0" applyNumberFormat="1" applyFont="1" applyBorder="1" applyProtection="1"/>
    <xf numFmtId="167" fontId="5" fillId="0" borderId="40" xfId="0" applyNumberFormat="1" applyFont="1" applyBorder="1" applyProtection="1"/>
    <xf numFmtId="167" fontId="17" fillId="3" borderId="9" xfId="0" applyNumberFormat="1" applyFont="1" applyFill="1" applyBorder="1" applyAlignment="1" applyProtection="1">
      <alignment horizontal="left"/>
    </xf>
    <xf numFmtId="167" fontId="12" fillId="0" borderId="9" xfId="0" applyNumberFormat="1" applyFont="1" applyBorder="1" applyProtection="1"/>
    <xf numFmtId="0" fontId="0" fillId="0" borderId="0" xfId="0" applyFill="1"/>
    <xf numFmtId="1" fontId="14" fillId="0" borderId="40" xfId="0" applyNumberFormat="1" applyFont="1" applyBorder="1" applyAlignment="1" applyProtection="1">
      <alignment horizontal="center"/>
    </xf>
    <xf numFmtId="167" fontId="34" fillId="0" borderId="0" xfId="0" applyNumberFormat="1" applyFont="1"/>
    <xf numFmtId="0" fontId="34" fillId="0" borderId="0" xfId="0" applyFont="1" applyFill="1"/>
    <xf numFmtId="0" fontId="5" fillId="4" borderId="0" xfId="0" applyFont="1" applyFill="1" applyBorder="1" applyProtection="1"/>
    <xf numFmtId="0" fontId="5" fillId="4" borderId="7" xfId="0" applyFont="1" applyFill="1" applyBorder="1" applyProtection="1"/>
    <xf numFmtId="165" fontId="12" fillId="0" borderId="16" xfId="0" applyNumberFormat="1" applyFont="1" applyBorder="1" applyProtection="1"/>
    <xf numFmtId="0" fontId="5" fillId="4" borderId="34" xfId="0" applyFont="1" applyFill="1" applyBorder="1" applyProtection="1"/>
    <xf numFmtId="0" fontId="5" fillId="4" borderId="35" xfId="0" applyFont="1" applyFill="1" applyBorder="1" applyProtection="1"/>
    <xf numFmtId="0" fontId="5" fillId="0" borderId="34" xfId="0" applyFont="1" applyBorder="1" applyProtection="1"/>
    <xf numFmtId="0" fontId="5" fillId="0" borderId="35" xfId="0" applyFont="1" applyBorder="1" applyProtection="1"/>
    <xf numFmtId="167" fontId="14" fillId="0" borderId="24" xfId="1" applyNumberFormat="1" applyFont="1" applyFill="1" applyBorder="1" applyProtection="1"/>
    <xf numFmtId="0" fontId="16" fillId="0" borderId="20" xfId="0" applyFont="1" applyFill="1" applyBorder="1" applyAlignment="1" applyProtection="1">
      <alignment horizontal="center"/>
    </xf>
    <xf numFmtId="167" fontId="12" fillId="0" borderId="24" xfId="1" applyNumberFormat="1" applyFont="1" applyFill="1" applyBorder="1" applyProtection="1"/>
    <xf numFmtId="167" fontId="12" fillId="0" borderId="9" xfId="1" applyNumberFormat="1" applyFont="1" applyFill="1" applyBorder="1" applyProtection="1"/>
    <xf numFmtId="167" fontId="12" fillId="0" borderId="40" xfId="1" applyNumberFormat="1" applyFont="1" applyFill="1" applyBorder="1" applyProtection="1"/>
    <xf numFmtId="167" fontId="12" fillId="0" borderId="16" xfId="1" applyNumberFormat="1" applyFont="1" applyFill="1" applyBorder="1" applyProtection="1"/>
    <xf numFmtId="167" fontId="12" fillId="0" borderId="31" xfId="1" applyNumberFormat="1" applyFont="1" applyFill="1" applyBorder="1" applyProtection="1"/>
    <xf numFmtId="167" fontId="0" fillId="0" borderId="0" xfId="0" applyNumberFormat="1" applyFill="1"/>
    <xf numFmtId="0" fontId="15" fillId="0" borderId="35" xfId="0" applyFont="1" applyBorder="1" applyProtection="1"/>
    <xf numFmtId="0" fontId="7" fillId="0" borderId="20" xfId="0" applyFont="1" applyBorder="1" applyProtection="1"/>
    <xf numFmtId="9" fontId="7" fillId="0" borderId="41" xfId="0" applyNumberFormat="1" applyFont="1" applyBorder="1" applyAlignment="1" applyProtection="1">
      <alignment horizontal="center"/>
    </xf>
    <xf numFmtId="0" fontId="0" fillId="0" borderId="42" xfId="0" applyBorder="1"/>
    <xf numFmtId="0" fontId="16" fillId="0" borderId="43" xfId="0" applyFont="1" applyBorder="1" applyAlignment="1">
      <alignment horizontal="center"/>
    </xf>
    <xf numFmtId="167" fontId="12" fillId="0" borderId="44" xfId="0" applyNumberFormat="1" applyFont="1" applyBorder="1"/>
    <xf numFmtId="167" fontId="12" fillId="0" borderId="45" xfId="0" applyNumberFormat="1" applyFont="1" applyBorder="1"/>
    <xf numFmtId="0" fontId="16" fillId="0" borderId="47" xfId="0" applyFont="1" applyBorder="1" applyAlignment="1" applyProtection="1">
      <alignment horizontal="center"/>
    </xf>
    <xf numFmtId="167" fontId="12" fillId="0" borderId="48" xfId="1" applyNumberFormat="1" applyFont="1" applyBorder="1" applyProtection="1"/>
    <xf numFmtId="165" fontId="5" fillId="0" borderId="49" xfId="0" applyNumberFormat="1" applyFont="1" applyBorder="1" applyProtection="1"/>
    <xf numFmtId="167" fontId="12" fillId="0" borderId="49" xfId="1" applyNumberFormat="1" applyFont="1" applyBorder="1" applyProtection="1"/>
    <xf numFmtId="167" fontId="12" fillId="0" borderId="50" xfId="1" applyNumberFormat="1" applyFont="1" applyBorder="1" applyProtection="1"/>
    <xf numFmtId="167" fontId="12" fillId="0" borderId="9" xfId="1" applyNumberFormat="1" applyFont="1" applyBorder="1" applyAlignment="1" applyProtection="1">
      <alignment horizontal="right"/>
    </xf>
    <xf numFmtId="0" fontId="38" fillId="0" borderId="20" xfId="0" applyFont="1" applyBorder="1" applyAlignment="1" applyProtection="1">
      <alignment horizontal="right"/>
    </xf>
    <xf numFmtId="0" fontId="8" fillId="0" borderId="0" xfId="0" applyFont="1" applyBorder="1" applyProtection="1"/>
    <xf numFmtId="0" fontId="5" fillId="0" borderId="11" xfId="0" applyFont="1" applyBorder="1" applyProtection="1"/>
    <xf numFmtId="0" fontId="29" fillId="0" borderId="10" xfId="0" applyFont="1" applyBorder="1" applyAlignment="1" applyProtection="1">
      <alignment horizontal="center"/>
    </xf>
    <xf numFmtId="165" fontId="5" fillId="0" borderId="52" xfId="0" applyNumberFormat="1" applyFont="1" applyBorder="1" applyProtection="1"/>
    <xf numFmtId="165" fontId="5" fillId="0" borderId="53" xfId="0" applyNumberFormat="1" applyFont="1" applyBorder="1" applyProtection="1"/>
    <xf numFmtId="0" fontId="10" fillId="0" borderId="54" xfId="0" applyFont="1" applyBorder="1" applyProtection="1"/>
    <xf numFmtId="167" fontId="12" fillId="0" borderId="24" xfId="3" applyNumberFormat="1" applyFont="1" applyBorder="1" applyProtection="1"/>
    <xf numFmtId="44" fontId="5" fillId="0" borderId="24" xfId="3" applyFont="1" applyBorder="1" applyProtection="1"/>
    <xf numFmtId="165" fontId="5" fillId="0" borderId="55" xfId="0" applyNumberFormat="1" applyFont="1" applyBorder="1" applyProtection="1"/>
    <xf numFmtId="44" fontId="5" fillId="0" borderId="56" xfId="3" applyFont="1" applyBorder="1" applyProtection="1"/>
    <xf numFmtId="0" fontId="13" fillId="0" borderId="54" xfId="0" applyFont="1" applyBorder="1" applyAlignment="1" applyProtection="1">
      <alignment horizontal="centerContinuous"/>
    </xf>
    <xf numFmtId="165" fontId="5" fillId="0" borderId="9" xfId="0" applyNumberFormat="1" applyFont="1" applyFill="1" applyBorder="1" applyProtection="1"/>
    <xf numFmtId="44" fontId="5" fillId="0" borderId="24" xfId="3" applyFont="1" applyFill="1" applyBorder="1" applyProtection="1"/>
    <xf numFmtId="0" fontId="13" fillId="0" borderId="54" xfId="0" applyFont="1" applyFill="1" applyBorder="1" applyAlignment="1" applyProtection="1">
      <alignment horizontal="center"/>
    </xf>
    <xf numFmtId="167" fontId="12" fillId="0" borderId="57" xfId="3" applyNumberFormat="1" applyFont="1" applyFill="1" applyBorder="1" applyProtection="1"/>
    <xf numFmtId="0" fontId="16" fillId="0" borderId="54" xfId="0" applyFont="1" applyFill="1" applyBorder="1" applyAlignment="1" applyProtection="1">
      <alignment horizontal="left"/>
    </xf>
    <xf numFmtId="0" fontId="0" fillId="5" borderId="0" xfId="0" applyFill="1"/>
    <xf numFmtId="0" fontId="41" fillId="0" borderId="54" xfId="0" applyFont="1" applyBorder="1" applyAlignment="1" applyProtection="1">
      <alignment horizontal="center"/>
    </xf>
    <xf numFmtId="44" fontId="5" fillId="0" borderId="20" xfId="3" applyFont="1" applyBorder="1" applyProtection="1"/>
    <xf numFmtId="0" fontId="5" fillId="0" borderId="60" xfId="0" applyFont="1" applyBorder="1" applyProtection="1"/>
    <xf numFmtId="0" fontId="5" fillId="0" borderId="0" xfId="0" applyFont="1" applyBorder="1" applyAlignment="1" applyProtection="1">
      <alignment horizontal="left"/>
    </xf>
    <xf numFmtId="0" fontId="8" fillId="0" borderId="61" xfId="0" applyFont="1" applyBorder="1" applyProtection="1"/>
    <xf numFmtId="0" fontId="5" fillId="0" borderId="62" xfId="0" applyFont="1" applyBorder="1" applyProtection="1"/>
    <xf numFmtId="0" fontId="5" fillId="0" borderId="61" xfId="0" applyFont="1" applyBorder="1" applyProtection="1"/>
    <xf numFmtId="167" fontId="34" fillId="0" borderId="62" xfId="3" applyNumberFormat="1" applyFont="1" applyBorder="1" applyAlignment="1" applyProtection="1">
      <alignment horizontal="right"/>
    </xf>
    <xf numFmtId="10" fontId="34" fillId="0" borderId="0" xfId="3" applyNumberFormat="1" applyFont="1" applyBorder="1" applyAlignment="1" applyProtection="1">
      <alignment horizontal="right"/>
    </xf>
    <xf numFmtId="167" fontId="34" fillId="0" borderId="0" xfId="3" applyNumberFormat="1" applyFont="1" applyBorder="1" applyAlignment="1" applyProtection="1">
      <alignment horizontal="right"/>
    </xf>
    <xf numFmtId="44" fontId="42" fillId="0" borderId="0" xfId="3" applyFont="1" applyBorder="1" applyAlignment="1" applyProtection="1">
      <alignment horizontal="left"/>
    </xf>
    <xf numFmtId="0" fontId="42" fillId="0" borderId="0" xfId="0" applyFont="1" applyBorder="1" applyAlignment="1" applyProtection="1">
      <alignment horizontal="left" vertical="center"/>
    </xf>
    <xf numFmtId="1" fontId="34" fillId="0" borderId="61" xfId="0" applyNumberFormat="1" applyFont="1" applyBorder="1" applyAlignment="1">
      <alignment horizontal="center"/>
    </xf>
    <xf numFmtId="0" fontId="13" fillId="5" borderId="54" xfId="0" applyFont="1" applyFill="1" applyBorder="1" applyAlignment="1" applyProtection="1">
      <alignment horizontal="center"/>
    </xf>
    <xf numFmtId="167" fontId="5" fillId="0" borderId="57" xfId="0" applyNumberFormat="1" applyFont="1" applyBorder="1" applyProtection="1"/>
    <xf numFmtId="167" fontId="12" fillId="0" borderId="9" xfId="3" applyNumberFormat="1" applyFont="1" applyBorder="1" applyProtection="1"/>
    <xf numFmtId="44" fontId="39" fillId="0" borderId="24" xfId="3" applyFont="1" applyBorder="1" applyProtection="1"/>
    <xf numFmtId="0" fontId="40" fillId="0" borderId="54" xfId="0" applyFont="1" applyBorder="1" applyAlignment="1" applyProtection="1">
      <alignment horizontal="center"/>
    </xf>
    <xf numFmtId="44" fontId="12" fillId="0" borderId="24" xfId="3" applyFont="1" applyBorder="1" applyProtection="1"/>
    <xf numFmtId="0" fontId="9" fillId="2" borderId="3" xfId="0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8" fillId="0" borderId="54" xfId="0" applyFont="1" applyBorder="1" applyAlignment="1" applyProtection="1">
      <alignment horizontal="center"/>
    </xf>
    <xf numFmtId="0" fontId="7" fillId="0" borderId="64" xfId="0" applyFont="1" applyBorder="1" applyAlignment="1" applyProtection="1">
      <alignment horizontal="center"/>
    </xf>
    <xf numFmtId="0" fontId="5" fillId="0" borderId="65" xfId="0" applyFont="1" applyBorder="1" applyAlignment="1" applyProtection="1">
      <alignment horizontal="center"/>
    </xf>
    <xf numFmtId="0" fontId="7" fillId="3" borderId="66" xfId="0" applyFont="1" applyFill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/>
    </xf>
    <xf numFmtId="0" fontId="5" fillId="0" borderId="68" xfId="0" applyFont="1" applyBorder="1" applyProtection="1"/>
    <xf numFmtId="0" fontId="35" fillId="0" borderId="58" xfId="0" applyFont="1" applyBorder="1" applyAlignment="1" applyProtection="1">
      <alignment horizontal="left"/>
    </xf>
    <xf numFmtId="0" fontId="3" fillId="0" borderId="65" xfId="0" applyFont="1" applyBorder="1" applyProtection="1"/>
    <xf numFmtId="0" fontId="18" fillId="0" borderId="58" xfId="0" applyFont="1" applyBorder="1" applyProtection="1"/>
    <xf numFmtId="0" fontId="3" fillId="0" borderId="69" xfId="0" applyFont="1" applyBorder="1" applyProtection="1"/>
    <xf numFmtId="0" fontId="18" fillId="0" borderId="58" xfId="0" applyFont="1" applyBorder="1" applyAlignment="1" applyProtection="1">
      <alignment horizontal="left"/>
    </xf>
    <xf numFmtId="0" fontId="15" fillId="0" borderId="69" xfId="0" applyFont="1" applyBorder="1" applyAlignment="1" applyProtection="1">
      <alignment horizontal="left"/>
    </xf>
    <xf numFmtId="166" fontId="18" fillId="0" borderId="65" xfId="0" applyNumberFormat="1" applyFont="1" applyBorder="1" applyAlignment="1" applyProtection="1">
      <alignment horizontal="left"/>
    </xf>
    <xf numFmtId="0" fontId="5" fillId="0" borderId="69" xfId="0" applyFont="1" applyBorder="1" applyProtection="1"/>
    <xf numFmtId="0" fontId="8" fillId="0" borderId="7" xfId="0" applyFont="1" applyBorder="1" applyProtection="1"/>
    <xf numFmtId="0" fontId="29" fillId="0" borderId="70" xfId="0" applyFont="1" applyBorder="1" applyAlignment="1" applyProtection="1">
      <alignment horizontal="center"/>
    </xf>
    <xf numFmtId="44" fontId="12" fillId="0" borderId="71" xfId="3" applyFont="1" applyBorder="1" applyAlignment="1" applyProtection="1"/>
    <xf numFmtId="0" fontId="45" fillId="0" borderId="72" xfId="0" applyFont="1" applyFill="1" applyBorder="1" applyAlignment="1" applyProtection="1"/>
    <xf numFmtId="44" fontId="12" fillId="0" borderId="72" xfId="3" applyFont="1" applyFill="1" applyBorder="1" applyAlignment="1" applyProtection="1"/>
    <xf numFmtId="0" fontId="45" fillId="0" borderId="72" xfId="0" applyFont="1" applyBorder="1" applyAlignment="1" applyProtection="1">
      <alignment horizontal="left"/>
    </xf>
    <xf numFmtId="0" fontId="45" fillId="0" borderId="47" xfId="0" applyFont="1" applyBorder="1" applyAlignment="1" applyProtection="1"/>
    <xf numFmtId="44" fontId="12" fillId="0" borderId="54" xfId="3" applyFont="1" applyBorder="1" applyAlignment="1" applyProtection="1"/>
    <xf numFmtId="0" fontId="45" fillId="0" borderId="75" xfId="0" applyFont="1" applyFill="1" applyBorder="1" applyAlignment="1" applyProtection="1"/>
    <xf numFmtId="44" fontId="12" fillId="0" borderId="75" xfId="3" applyFont="1" applyFill="1" applyBorder="1" applyAlignment="1" applyProtection="1"/>
    <xf numFmtId="0" fontId="45" fillId="0" borderId="75" xfId="0" applyFont="1" applyBorder="1" applyAlignment="1" applyProtection="1">
      <alignment horizontal="left"/>
    </xf>
    <xf numFmtId="0" fontId="45" fillId="0" borderId="20" xfId="0" applyFont="1" applyBorder="1" applyAlignment="1" applyProtection="1"/>
    <xf numFmtId="167" fontId="12" fillId="0" borderId="75" xfId="3" applyNumberFormat="1" applyFont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79" xfId="0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0" fontId="5" fillId="0" borderId="58" xfId="0" applyFont="1" applyBorder="1" applyAlignment="1" applyProtection="1">
      <alignment horizontal="center"/>
    </xf>
    <xf numFmtId="0" fontId="5" fillId="0" borderId="64" xfId="0" applyFont="1" applyBorder="1" applyAlignment="1" applyProtection="1">
      <alignment horizontal="center"/>
    </xf>
    <xf numFmtId="0" fontId="5" fillId="0" borderId="80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81" xfId="0" applyFont="1" applyBorder="1" applyProtection="1"/>
    <xf numFmtId="0" fontId="5" fillId="0" borderId="21" xfId="0" applyFont="1" applyBorder="1" applyProtection="1"/>
    <xf numFmtId="0" fontId="34" fillId="0" borderId="51" xfId="2" applyFont="1" applyFill="1" applyBorder="1"/>
    <xf numFmtId="164" fontId="12" fillId="0" borderId="9" xfId="1" applyNumberFormat="1" applyFont="1" applyFill="1" applyBorder="1" applyProtection="1"/>
    <xf numFmtId="0" fontId="16" fillId="0" borderId="20" xfId="0" applyFont="1" applyBorder="1" applyAlignment="1" applyProtection="1">
      <alignment horizontal="center"/>
    </xf>
    <xf numFmtId="0" fontId="3" fillId="0" borderId="58" xfId="0" applyFont="1" applyBorder="1" applyProtection="1"/>
    <xf numFmtId="0" fontId="3" fillId="0" borderId="82" xfId="0" applyFont="1" applyBorder="1" applyProtection="1"/>
    <xf numFmtId="0" fontId="3" fillId="0" borderId="83" xfId="0" applyFont="1" applyBorder="1" applyProtection="1"/>
    <xf numFmtId="0" fontId="37" fillId="0" borderId="10" xfId="0" applyFont="1" applyBorder="1" applyAlignment="1" applyProtection="1">
      <alignment horizontal="center"/>
    </xf>
    <xf numFmtId="0" fontId="45" fillId="0" borderId="77" xfId="0" applyFont="1" applyBorder="1" applyAlignment="1" applyProtection="1">
      <alignment horizontal="left"/>
    </xf>
    <xf numFmtId="0" fontId="45" fillId="0" borderId="76" xfId="0" applyFont="1" applyBorder="1" applyAlignment="1" applyProtection="1">
      <alignment horizontal="left"/>
    </xf>
    <xf numFmtId="0" fontId="13" fillId="0" borderId="54" xfId="0" applyFont="1" applyBorder="1" applyAlignment="1" applyProtection="1">
      <alignment horizontal="center"/>
    </xf>
    <xf numFmtId="0" fontId="16" fillId="0" borderId="20" xfId="0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center"/>
    </xf>
    <xf numFmtId="167" fontId="14" fillId="6" borderId="24" xfId="1" applyNumberFormat="1" applyFont="1" applyFill="1" applyBorder="1" applyProtection="1"/>
    <xf numFmtId="167" fontId="12" fillId="6" borderId="9" xfId="1" applyNumberFormat="1" applyFont="1" applyFill="1" applyBorder="1" applyProtection="1"/>
    <xf numFmtId="167" fontId="12" fillId="6" borderId="40" xfId="1" applyNumberFormat="1" applyFont="1" applyFill="1" applyBorder="1" applyProtection="1"/>
    <xf numFmtId="165" fontId="5" fillId="6" borderId="9" xfId="0" applyNumberFormat="1" applyFont="1" applyFill="1" applyBorder="1" applyProtection="1"/>
    <xf numFmtId="167" fontId="12" fillId="6" borderId="9" xfId="0" applyNumberFormat="1" applyFont="1" applyFill="1" applyBorder="1" applyProtection="1"/>
    <xf numFmtId="167" fontId="12" fillId="0" borderId="57" xfId="1" applyNumberFormat="1" applyFont="1" applyBorder="1" applyProtection="1"/>
    <xf numFmtId="0" fontId="34" fillId="0" borderId="86" xfId="2" applyFont="1" applyFill="1" applyBorder="1"/>
    <xf numFmtId="167" fontId="12" fillId="0" borderId="55" xfId="1" applyNumberFormat="1" applyFont="1" applyBorder="1" applyProtection="1"/>
    <xf numFmtId="167" fontId="12" fillId="0" borderId="87" xfId="1" applyNumberFormat="1" applyFont="1" applyBorder="1" applyProtection="1"/>
    <xf numFmtId="167" fontId="12" fillId="6" borderId="88" xfId="1" applyNumberFormat="1" applyFont="1" applyFill="1" applyBorder="1" applyProtection="1"/>
    <xf numFmtId="167" fontId="12" fillId="6" borderId="63" xfId="1" applyNumberFormat="1" applyFont="1" applyFill="1" applyBorder="1" applyProtection="1"/>
    <xf numFmtId="0" fontId="34" fillId="0" borderId="75" xfId="2" applyFont="1" applyFill="1" applyBorder="1"/>
    <xf numFmtId="167" fontId="12" fillId="0" borderId="75" xfId="1" applyNumberFormat="1" applyFont="1" applyBorder="1" applyProtection="1"/>
    <xf numFmtId="167" fontId="12" fillId="6" borderId="57" xfId="1" applyNumberFormat="1" applyFont="1" applyFill="1" applyBorder="1" applyProtection="1"/>
    <xf numFmtId="0" fontId="34" fillId="0" borderId="90" xfId="2" applyFont="1" applyFill="1" applyBorder="1"/>
    <xf numFmtId="0" fontId="34" fillId="0" borderId="75" xfId="2" applyFont="1" applyFill="1" applyBorder="1" applyAlignment="1">
      <alignment horizontal="left"/>
    </xf>
    <xf numFmtId="0" fontId="34" fillId="6" borderId="51" xfId="2" applyFont="1" applyFill="1" applyBorder="1"/>
    <xf numFmtId="167" fontId="12" fillId="6" borderId="46" xfId="0" applyNumberFormat="1" applyFont="1" applyFill="1" applyBorder="1"/>
    <xf numFmtId="167" fontId="12" fillId="6" borderId="44" xfId="0" applyNumberFormat="1" applyFont="1" applyFill="1" applyBorder="1"/>
    <xf numFmtId="167" fontId="12" fillId="6" borderId="45" xfId="0" applyNumberFormat="1" applyFont="1" applyFill="1" applyBorder="1"/>
    <xf numFmtId="0" fontId="3" fillId="0" borderId="91" xfId="0" applyFont="1" applyBorder="1" applyProtection="1"/>
    <xf numFmtId="0" fontId="4" fillId="0" borderId="59" xfId="0" applyFont="1" applyBorder="1" applyProtection="1"/>
    <xf numFmtId="0" fontId="3" fillId="0" borderId="59" xfId="0" applyFont="1" applyBorder="1" applyProtection="1"/>
    <xf numFmtId="167" fontId="12" fillId="0" borderId="24" xfId="3" applyNumberFormat="1" applyFont="1" applyFill="1" applyBorder="1" applyProtection="1"/>
    <xf numFmtId="0" fontId="47" fillId="0" borderId="54" xfId="0" applyFont="1" applyBorder="1" applyAlignment="1" applyProtection="1">
      <alignment horizontal="center"/>
    </xf>
    <xf numFmtId="44" fontId="48" fillId="0" borderId="24" xfId="3" applyFont="1" applyBorder="1" applyProtection="1"/>
    <xf numFmtId="0" fontId="49" fillId="0" borderId="0" xfId="0" applyFont="1"/>
    <xf numFmtId="0" fontId="0" fillId="0" borderId="95" xfId="0" applyBorder="1" applyProtection="1"/>
    <xf numFmtId="0" fontId="3" fillId="0" borderId="96" xfId="0" applyFont="1" applyBorder="1" applyProtection="1"/>
    <xf numFmtId="166" fontId="18" fillId="0" borderId="97" xfId="0" applyNumberFormat="1" applyFont="1" applyBorder="1" applyAlignment="1" applyProtection="1">
      <alignment horizontal="left"/>
    </xf>
    <xf numFmtId="0" fontId="3" fillId="0" borderId="95" xfId="0" applyFont="1" applyBorder="1" applyAlignment="1" applyProtection="1">
      <alignment horizontal="left"/>
    </xf>
    <xf numFmtId="0" fontId="3" fillId="0" borderId="95" xfId="0" applyFont="1" applyBorder="1" applyAlignment="1" applyProtection="1">
      <alignment horizontal="center"/>
    </xf>
    <xf numFmtId="0" fontId="15" fillId="0" borderId="98" xfId="0" applyFont="1" applyBorder="1" applyProtection="1"/>
    <xf numFmtId="0" fontId="0" fillId="0" borderId="99" xfId="0" applyBorder="1"/>
    <xf numFmtId="0" fontId="3" fillId="0" borderId="97" xfId="0" applyFont="1" applyBorder="1" applyProtection="1"/>
    <xf numFmtId="0" fontId="3" fillId="0" borderId="95" xfId="0" applyFont="1" applyBorder="1" applyProtection="1"/>
    <xf numFmtId="0" fontId="36" fillId="0" borderId="100" xfId="0" applyFont="1" applyBorder="1" applyAlignment="1">
      <alignment horizontal="center"/>
    </xf>
    <xf numFmtId="0" fontId="5" fillId="0" borderId="101" xfId="0" applyFont="1" applyBorder="1" applyProtection="1"/>
    <xf numFmtId="0" fontId="8" fillId="0" borderId="102" xfId="0" applyFont="1" applyBorder="1" applyAlignment="1" applyProtection="1">
      <alignment horizontal="center"/>
    </xf>
    <xf numFmtId="0" fontId="5" fillId="0" borderId="103" xfId="0" applyFont="1" applyBorder="1" applyAlignment="1" applyProtection="1">
      <alignment horizontal="center"/>
    </xf>
    <xf numFmtId="0" fontId="7" fillId="0" borderId="104" xfId="0" applyFont="1" applyBorder="1" applyAlignment="1" applyProtection="1">
      <alignment vertical="center"/>
    </xf>
    <xf numFmtId="0" fontId="5" fillId="0" borderId="105" xfId="0" applyFont="1" applyBorder="1" applyAlignment="1" applyProtection="1">
      <alignment horizontal="center"/>
    </xf>
    <xf numFmtId="0" fontId="7" fillId="0" borderId="106" xfId="0" applyFont="1" applyBorder="1" applyAlignment="1" applyProtection="1">
      <alignment horizontal="center"/>
    </xf>
    <xf numFmtId="0" fontId="8" fillId="0" borderId="107" xfId="0" applyFont="1" applyBorder="1" applyAlignment="1" applyProtection="1">
      <alignment horizontal="center"/>
    </xf>
    <xf numFmtId="0" fontId="13" fillId="0" borderId="108" xfId="0" applyFont="1" applyBorder="1" applyAlignment="1" applyProtection="1">
      <alignment horizontal="center"/>
    </xf>
    <xf numFmtId="0" fontId="0" fillId="0" borderId="95" xfId="0" applyBorder="1" applyAlignment="1" applyProtection="1">
      <alignment horizontal="center"/>
    </xf>
    <xf numFmtId="9" fontId="7" fillId="0" borderId="108" xfId="0" applyNumberFormat="1" applyFont="1" applyBorder="1" applyAlignment="1" applyProtection="1">
      <alignment horizontal="center"/>
    </xf>
    <xf numFmtId="0" fontId="9" fillId="2" borderId="109" xfId="0" applyFont="1" applyFill="1" applyBorder="1" applyAlignment="1" applyProtection="1">
      <alignment horizontal="center"/>
    </xf>
    <xf numFmtId="0" fontId="5" fillId="2" borderId="110" xfId="0" applyFont="1" applyFill="1" applyBorder="1" applyProtection="1"/>
    <xf numFmtId="0" fontId="13" fillId="0" borderId="107" xfId="0" applyFont="1" applyBorder="1" applyAlignment="1" applyProtection="1">
      <alignment horizontal="center"/>
    </xf>
    <xf numFmtId="1" fontId="8" fillId="0" borderId="108" xfId="0" applyNumberFormat="1" applyFont="1" applyBorder="1" applyAlignment="1" applyProtection="1">
      <alignment horizontal="center"/>
    </xf>
    <xf numFmtId="0" fontId="16" fillId="0" borderId="107" xfId="0" applyFont="1" applyBorder="1" applyAlignment="1" applyProtection="1">
      <alignment horizontal="centerContinuous"/>
    </xf>
    <xf numFmtId="0" fontId="16" fillId="0" borderId="107" xfId="0" applyFont="1" applyBorder="1" applyAlignment="1" applyProtection="1"/>
    <xf numFmtId="167" fontId="12" fillId="0" borderId="111" xfId="3" applyNumberFormat="1" applyFont="1" applyFill="1" applyBorder="1" applyProtection="1"/>
    <xf numFmtId="0" fontId="16" fillId="0" borderId="107" xfId="0" applyFont="1" applyBorder="1" applyAlignment="1" applyProtection="1">
      <alignment horizontal="left"/>
    </xf>
    <xf numFmtId="167" fontId="12" fillId="0" borderId="111" xfId="3" applyNumberFormat="1" applyFont="1" applyBorder="1" applyProtection="1"/>
    <xf numFmtId="167" fontId="5" fillId="0" borderId="108" xfId="3" applyNumberFormat="1" applyFont="1" applyBorder="1" applyProtection="1"/>
    <xf numFmtId="1" fontId="34" fillId="0" borderId="95" xfId="0" applyNumberFormat="1" applyFont="1" applyBorder="1" applyAlignment="1">
      <alignment horizontal="center"/>
    </xf>
    <xf numFmtId="167" fontId="34" fillId="0" borderId="96" xfId="3" applyNumberFormat="1" applyFont="1" applyBorder="1" applyAlignment="1" applyProtection="1">
      <alignment horizontal="right"/>
    </xf>
    <xf numFmtId="0" fontId="5" fillId="0" borderId="95" xfId="0" applyFont="1" applyBorder="1" applyProtection="1"/>
    <xf numFmtId="0" fontId="5" fillId="4" borderId="69" xfId="0" applyFont="1" applyFill="1" applyBorder="1" applyProtection="1"/>
    <xf numFmtId="0" fontId="5" fillId="0" borderId="98" xfId="0" applyFont="1" applyBorder="1" applyProtection="1"/>
    <xf numFmtId="0" fontId="5" fillId="0" borderId="96" xfId="0" applyFont="1" applyBorder="1" applyProtection="1"/>
    <xf numFmtId="0" fontId="8" fillId="0" borderId="95" xfId="0" applyFont="1" applyBorder="1" applyProtection="1"/>
    <xf numFmtId="167" fontId="5" fillId="0" borderId="112" xfId="3" applyNumberFormat="1" applyFont="1" applyBorder="1" applyProtection="1"/>
    <xf numFmtId="167" fontId="12" fillId="0" borderId="108" xfId="3" applyNumberFormat="1" applyFont="1" applyBorder="1" applyProtection="1"/>
    <xf numFmtId="0" fontId="16" fillId="0" borderId="107" xfId="0" applyFont="1" applyFill="1" applyBorder="1" applyAlignment="1" applyProtection="1">
      <alignment horizontal="left"/>
    </xf>
    <xf numFmtId="167" fontId="12" fillId="0" borderId="112" xfId="3" applyNumberFormat="1" applyFont="1" applyFill="1" applyBorder="1" applyProtection="1"/>
    <xf numFmtId="44" fontId="5" fillId="0" borderId="108" xfId="3" applyFont="1" applyFill="1" applyBorder="1" applyProtection="1"/>
    <xf numFmtId="44" fontId="5" fillId="0" borderId="108" xfId="3" applyFont="1" applyBorder="1" applyProtection="1"/>
    <xf numFmtId="0" fontId="10" fillId="0" borderId="107" xfId="0" applyFont="1" applyBorder="1" applyProtection="1"/>
    <xf numFmtId="165" fontId="5" fillId="0" borderId="113" xfId="0" applyNumberFormat="1" applyFont="1" applyBorder="1" applyProtection="1"/>
    <xf numFmtId="0" fontId="29" fillId="0" borderId="114" xfId="0" applyFont="1" applyBorder="1" applyAlignment="1" applyProtection="1">
      <alignment horizontal="center"/>
    </xf>
    <xf numFmtId="165" fontId="5" fillId="0" borderId="100" xfId="0" applyNumberFormat="1" applyFont="1" applyBorder="1" applyProtection="1"/>
    <xf numFmtId="0" fontId="21" fillId="0" borderId="96" xfId="0" applyFont="1" applyBorder="1" applyProtection="1"/>
    <xf numFmtId="0" fontId="5" fillId="4" borderId="98" xfId="0" applyFont="1" applyFill="1" applyBorder="1" applyProtection="1"/>
    <xf numFmtId="0" fontId="5" fillId="4" borderId="96" xfId="0" applyFont="1" applyFill="1" applyBorder="1" applyProtection="1"/>
    <xf numFmtId="0" fontId="25" fillId="0" borderId="115" xfId="0" applyFont="1" applyBorder="1" applyProtection="1"/>
    <xf numFmtId="0" fontId="25" fillId="0" borderId="116" xfId="0" applyFont="1" applyBorder="1" applyProtection="1"/>
    <xf numFmtId="0" fontId="11" fillId="0" borderId="116" xfId="0" applyFont="1" applyBorder="1" applyAlignment="1" applyProtection="1">
      <alignment horizontal="center"/>
    </xf>
    <xf numFmtId="0" fontId="26" fillId="0" borderId="117" xfId="0" applyFont="1" applyBorder="1" applyProtection="1"/>
    <xf numFmtId="167" fontId="12" fillId="0" borderId="112" xfId="3" applyNumberFormat="1" applyFont="1" applyBorder="1" applyProtection="1"/>
    <xf numFmtId="167" fontId="12" fillId="0" borderId="13" xfId="3" applyNumberFormat="1" applyFont="1" applyBorder="1" applyProtection="1"/>
    <xf numFmtId="0" fontId="13" fillId="5" borderId="107" xfId="0" applyFont="1" applyFill="1" applyBorder="1" applyAlignment="1" applyProtection="1">
      <alignment horizontal="left"/>
    </xf>
    <xf numFmtId="167" fontId="49" fillId="0" borderId="24" xfId="3" applyNumberFormat="1" applyFont="1" applyFill="1" applyBorder="1" applyProtection="1"/>
    <xf numFmtId="167" fontId="49" fillId="0" borderId="111" xfId="3" applyNumberFormat="1" applyFont="1" applyFill="1" applyBorder="1" applyProtection="1"/>
    <xf numFmtId="167" fontId="12" fillId="6" borderId="16" xfId="1" applyNumberFormat="1" applyFont="1" applyFill="1" applyBorder="1" applyProtection="1"/>
    <xf numFmtId="0" fontId="25" fillId="0" borderId="99" xfId="0" applyFont="1" applyBorder="1"/>
    <xf numFmtId="0" fontId="13" fillId="0" borderId="20" xfId="0" applyFont="1" applyBorder="1" applyAlignment="1" applyProtection="1">
      <alignment horizontal="center"/>
    </xf>
    <xf numFmtId="167" fontId="12" fillId="0" borderId="9" xfId="0" applyNumberFormat="1" applyFont="1" applyFill="1" applyBorder="1" applyProtection="1"/>
    <xf numFmtId="167" fontId="5" fillId="0" borderId="108" xfId="3" applyNumberFormat="1" applyFont="1" applyFill="1" applyBorder="1" applyProtection="1"/>
    <xf numFmtId="167" fontId="12" fillId="0" borderId="108" xfId="3" applyNumberFormat="1" applyFont="1" applyFill="1" applyBorder="1" applyProtection="1"/>
    <xf numFmtId="0" fontId="0" fillId="0" borderId="0" xfId="0"/>
    <xf numFmtId="0" fontId="16" fillId="0" borderId="20" xfId="0" applyFont="1" applyBorder="1" applyAlignment="1" applyProtection="1">
      <alignment horizontal="center"/>
    </xf>
    <xf numFmtId="0" fontId="7" fillId="0" borderId="64" xfId="0" applyFont="1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/>
    </xf>
    <xf numFmtId="9" fontId="7" fillId="0" borderId="24" xfId="0" applyNumberFormat="1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7" fillId="0" borderId="22" xfId="0" applyFont="1" applyBorder="1" applyProtection="1"/>
    <xf numFmtId="0" fontId="7" fillId="0" borderId="64" xfId="0" applyFont="1" applyBorder="1" applyProtection="1"/>
    <xf numFmtId="0" fontId="7" fillId="0" borderId="24" xfId="0" applyFont="1" applyBorder="1" applyProtection="1"/>
    <xf numFmtId="0" fontId="8" fillId="0" borderId="27" xfId="0" applyFont="1" applyBorder="1" applyAlignment="1" applyProtection="1">
      <alignment horizontal="center"/>
    </xf>
    <xf numFmtId="0" fontId="8" fillId="0" borderId="30" xfId="0" applyFont="1" applyBorder="1" applyAlignment="1" applyProtection="1">
      <alignment horizontal="center"/>
    </xf>
    <xf numFmtId="0" fontId="34" fillId="0" borderId="0" xfId="0" applyFont="1"/>
    <xf numFmtId="0" fontId="6" fillId="3" borderId="14" xfId="0" applyFont="1" applyFill="1" applyBorder="1" applyAlignment="1" applyProtection="1">
      <alignment horizontal="center"/>
    </xf>
    <xf numFmtId="167" fontId="34" fillId="0" borderId="0" xfId="0" applyNumberFormat="1" applyFont="1"/>
    <xf numFmtId="167" fontId="12" fillId="0" borderId="24" xfId="3" applyNumberFormat="1" applyFont="1" applyFill="1" applyBorder="1" applyProtection="1"/>
    <xf numFmtId="167" fontId="12" fillId="0" borderId="9" xfId="3" applyNumberFormat="1" applyFont="1" applyFill="1" applyBorder="1" applyProtection="1"/>
    <xf numFmtId="167" fontId="5" fillId="0" borderId="9" xfId="0" applyNumberFormat="1" applyFont="1" applyFill="1" applyBorder="1" applyProtection="1"/>
    <xf numFmtId="0" fontId="31" fillId="0" borderId="4" xfId="0" applyFont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"/>
    </xf>
    <xf numFmtId="0" fontId="31" fillId="0" borderId="7" xfId="0" applyFont="1" applyBorder="1" applyAlignment="1" applyProtection="1">
      <alignment horizontal="center"/>
    </xf>
    <xf numFmtId="0" fontId="37" fillId="0" borderId="38" xfId="0" applyFont="1" applyBorder="1" applyAlignment="1" applyProtection="1">
      <alignment horizontal="center"/>
    </xf>
    <xf numFmtId="0" fontId="36" fillId="0" borderId="39" xfId="0" applyFont="1" applyBorder="1" applyAlignment="1">
      <alignment horizontal="center"/>
    </xf>
    <xf numFmtId="0" fontId="34" fillId="0" borderId="61" xfId="2" applyFont="1" applyFill="1" applyBorder="1" applyAlignment="1">
      <alignment horizontal="left"/>
    </xf>
    <xf numFmtId="0" fontId="34" fillId="0" borderId="89" xfId="2" applyFont="1" applyFill="1" applyBorder="1" applyAlignment="1">
      <alignment horizontal="left"/>
    </xf>
    <xf numFmtId="0" fontId="34" fillId="0" borderId="77" xfId="2" applyFont="1" applyFill="1" applyBorder="1" applyAlignment="1">
      <alignment horizontal="left"/>
    </xf>
    <xf numFmtId="0" fontId="34" fillId="0" borderId="76" xfId="2" applyFont="1" applyFill="1" applyBorder="1" applyAlignment="1">
      <alignment horizontal="left"/>
    </xf>
    <xf numFmtId="0" fontId="34" fillId="0" borderId="84" xfId="2" applyFont="1" applyFill="1" applyBorder="1" applyAlignment="1">
      <alignment horizontal="left"/>
    </xf>
    <xf numFmtId="0" fontId="34" fillId="0" borderId="85" xfId="2" applyFont="1" applyFill="1" applyBorder="1" applyAlignment="1">
      <alignment horizontal="left"/>
    </xf>
    <xf numFmtId="0" fontId="37" fillId="0" borderId="36" xfId="0" applyFont="1" applyBorder="1" applyAlignment="1" applyProtection="1">
      <alignment horizontal="center"/>
    </xf>
    <xf numFmtId="0" fontId="37" fillId="0" borderId="37" xfId="0" applyFont="1" applyBorder="1" applyAlignment="1" applyProtection="1">
      <alignment horizontal="center"/>
    </xf>
    <xf numFmtId="0" fontId="35" fillId="5" borderId="15" xfId="0" applyFont="1" applyFill="1" applyBorder="1" applyAlignment="1" applyProtection="1">
      <alignment horizontal="center"/>
    </xf>
    <xf numFmtId="0" fontId="35" fillId="5" borderId="10" xfId="0" applyFont="1" applyFill="1" applyBorder="1" applyAlignment="1" applyProtection="1">
      <alignment horizontal="center"/>
    </xf>
    <xf numFmtId="0" fontId="35" fillId="5" borderId="11" xfId="0" applyFont="1" applyFill="1" applyBorder="1" applyAlignment="1" applyProtection="1">
      <alignment horizontal="center"/>
    </xf>
    <xf numFmtId="0" fontId="32" fillId="0" borderId="1" xfId="0" applyFont="1" applyBorder="1" applyAlignment="1" applyProtection="1">
      <alignment horizontal="center"/>
    </xf>
    <xf numFmtId="0" fontId="32" fillId="0" borderId="2" xfId="0" applyFont="1" applyBorder="1" applyAlignment="1" applyProtection="1">
      <alignment horizontal="center"/>
    </xf>
    <xf numFmtId="0" fontId="32" fillId="0" borderId="3" xfId="0" applyFont="1" applyBorder="1" applyAlignment="1" applyProtection="1">
      <alignment horizontal="center"/>
    </xf>
    <xf numFmtId="0" fontId="37" fillId="0" borderId="10" xfId="0" applyFont="1" applyBorder="1" applyAlignment="1" applyProtection="1">
      <alignment horizontal="center"/>
    </xf>
    <xf numFmtId="0" fontId="36" fillId="0" borderId="11" xfId="0" applyFont="1" applyBorder="1" applyAlignment="1">
      <alignment horizontal="center"/>
    </xf>
    <xf numFmtId="0" fontId="46" fillId="0" borderId="0" xfId="0" applyFont="1" applyFill="1" applyBorder="1" applyAlignment="1" applyProtection="1">
      <alignment horizontal="center" vertical="center"/>
    </xf>
    <xf numFmtId="0" fontId="46" fillId="0" borderId="7" xfId="0" applyFont="1" applyFill="1" applyBorder="1" applyAlignment="1" applyProtection="1">
      <alignment horizontal="center" vertical="center"/>
    </xf>
    <xf numFmtId="0" fontId="37" fillId="0" borderId="11" xfId="0" applyFont="1" applyBorder="1" applyAlignment="1" applyProtection="1">
      <alignment horizontal="center"/>
    </xf>
    <xf numFmtId="44" fontId="43" fillId="0" borderId="20" xfId="3" applyFont="1" applyBorder="1" applyAlignment="1" applyProtection="1">
      <alignment horizontal="left"/>
    </xf>
    <xf numFmtId="44" fontId="43" fillId="0" borderId="13" xfId="3" applyFont="1" applyBorder="1" applyAlignment="1" applyProtection="1">
      <alignment horizontal="left"/>
    </xf>
    <xf numFmtId="44" fontId="43" fillId="0" borderId="112" xfId="3" applyFont="1" applyBorder="1" applyAlignment="1" applyProtection="1">
      <alignment horizontal="left"/>
    </xf>
    <xf numFmtId="44" fontId="44" fillId="0" borderId="20" xfId="3" applyFont="1" applyBorder="1" applyAlignment="1" applyProtection="1">
      <alignment horizontal="left"/>
    </xf>
    <xf numFmtId="44" fontId="44" fillId="0" borderId="13" xfId="3" applyFont="1" applyBorder="1" applyAlignment="1" applyProtection="1">
      <alignment horizontal="left"/>
    </xf>
    <xf numFmtId="44" fontId="44" fillId="0" borderId="112" xfId="3" applyFont="1" applyBorder="1" applyAlignment="1" applyProtection="1">
      <alignment horizontal="left"/>
    </xf>
    <xf numFmtId="0" fontId="32" fillId="0" borderId="92" xfId="0" applyFont="1" applyBorder="1" applyAlignment="1" applyProtection="1">
      <alignment horizontal="center"/>
    </xf>
    <xf numFmtId="0" fontId="32" fillId="0" borderId="93" xfId="0" applyFont="1" applyBorder="1" applyAlignment="1" applyProtection="1">
      <alignment horizontal="center"/>
    </xf>
    <xf numFmtId="0" fontId="32" fillId="0" borderId="94" xfId="0" applyFont="1" applyBorder="1" applyAlignment="1" applyProtection="1">
      <alignment horizontal="center"/>
    </xf>
    <xf numFmtId="0" fontId="46" fillId="0" borderId="96" xfId="0" applyFont="1" applyFill="1" applyBorder="1" applyAlignment="1" applyProtection="1">
      <alignment horizontal="center" vertical="center"/>
    </xf>
    <xf numFmtId="0" fontId="45" fillId="0" borderId="77" xfId="0" applyFont="1" applyBorder="1" applyAlignment="1" applyProtection="1">
      <alignment horizontal="left"/>
    </xf>
    <xf numFmtId="0" fontId="45" fillId="0" borderId="76" xfId="0" applyFont="1" applyBorder="1" applyAlignment="1" applyProtection="1">
      <alignment horizontal="left"/>
    </xf>
    <xf numFmtId="0" fontId="45" fillId="0" borderId="74" xfId="0" applyFont="1" applyBorder="1" applyAlignment="1" applyProtection="1">
      <alignment horizontal="left"/>
    </xf>
    <xf numFmtId="0" fontId="45" fillId="0" borderId="73" xfId="0" applyFont="1" applyBorder="1" applyAlignment="1" applyProtection="1">
      <alignment horizontal="left"/>
    </xf>
    <xf numFmtId="0" fontId="16" fillId="5" borderId="20" xfId="0" applyFont="1" applyFill="1" applyBorder="1" applyAlignment="1" applyProtection="1">
      <alignment horizontal="center"/>
    </xf>
    <xf numFmtId="0" fontId="16" fillId="5" borderId="36" xfId="0" applyFont="1" applyFill="1" applyBorder="1" applyAlignment="1" applyProtection="1">
      <alignment horizontal="center"/>
    </xf>
    <xf numFmtId="0" fontId="16" fillId="5" borderId="54" xfId="0" applyFont="1" applyFill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54" xfId="0" applyFont="1" applyBorder="1" applyAlignment="1" applyProtection="1">
      <alignment horizontal="center"/>
    </xf>
    <xf numFmtId="0" fontId="13" fillId="0" borderId="78" xfId="0" applyFont="1" applyBorder="1" applyAlignment="1" applyProtection="1">
      <alignment horizontal="center"/>
    </xf>
    <xf numFmtId="0" fontId="13" fillId="0" borderId="39" xfId="0" applyFont="1" applyBorder="1" applyAlignment="1" applyProtection="1">
      <alignment horizontal="center"/>
    </xf>
    <xf numFmtId="164" fontId="12" fillId="0" borderId="16" xfId="1" applyNumberFormat="1" applyFont="1" applyFill="1" applyBorder="1" applyProtection="1"/>
    <xf numFmtId="167" fontId="12" fillId="0" borderId="57" xfId="1" applyNumberFormat="1" applyFont="1" applyFill="1" applyBorder="1" applyProtection="1"/>
  </cellXfs>
  <cellStyles count="5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icia\AppData\Local\Microsoft\Windows\Temporary%20Internet%20Files\Content.Outlook\R2XBWZ0E\A17%20ALL%20SITES%20P05-A%20%20Potvin%20Construction(Cabinetry)%202018-Potvin's%20Com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 Series"/>
      <sheetName val="100 Series - Model Extras"/>
      <sheetName val="800 Series"/>
      <sheetName val="800 Series - Extras only"/>
      <sheetName val="1000 Series"/>
      <sheetName val="1000 Series - Extras only"/>
      <sheetName val="Extras"/>
      <sheetName val="Hardware"/>
    </sheetNames>
    <sheetDataSet>
      <sheetData sheetId="0">
        <row r="3">
          <cell r="H3">
            <v>43191</v>
          </cell>
        </row>
        <row r="55">
          <cell r="B55" t="str">
            <v xml:space="preserve">     Hourly Rate for repairs and authorized service outside of contractual obligations is  = $ 60.00 / Hr.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H70"/>
  <sheetViews>
    <sheetView defaultGridColor="0" view="pageBreakPreview" colorId="22" zoomScale="90" zoomScaleNormal="75" zoomScaleSheetLayoutView="90" workbookViewId="0">
      <selection activeCell="B18" sqref="B18"/>
    </sheetView>
  </sheetViews>
  <sheetFormatPr defaultColWidth="9.88671875" defaultRowHeight="15"/>
  <cols>
    <col min="1" max="1" width="14.109375" customWidth="1"/>
    <col min="2" max="2" width="10.88671875" customWidth="1"/>
    <col min="3" max="5" width="8.88671875" customWidth="1"/>
    <col min="6" max="6" width="10" customWidth="1"/>
    <col min="7" max="7" width="8.88671875" customWidth="1"/>
    <col min="8" max="8" width="19.109375" customWidth="1"/>
  </cols>
  <sheetData>
    <row r="1" spans="1:8" ht="15" customHeight="1" thickTop="1">
      <c r="A1" s="1"/>
      <c r="B1" s="2"/>
      <c r="C1" s="2"/>
      <c r="D1" s="2"/>
      <c r="E1" s="2"/>
      <c r="F1" s="2"/>
      <c r="G1" s="2"/>
      <c r="H1" s="3"/>
    </row>
    <row r="2" spans="1:8" ht="24.95" customHeight="1">
      <c r="A2" s="346" t="s">
        <v>32</v>
      </c>
      <c r="B2" s="347"/>
      <c r="C2" s="347"/>
      <c r="D2" s="347"/>
      <c r="E2" s="347"/>
      <c r="F2" s="347"/>
      <c r="G2" s="347"/>
      <c r="H2" s="348"/>
    </row>
    <row r="3" spans="1:8" ht="15" customHeight="1">
      <c r="A3" s="4"/>
      <c r="B3" s="78"/>
      <c r="C3" s="78"/>
      <c r="D3" s="78"/>
      <c r="E3" s="78"/>
      <c r="F3" s="22"/>
      <c r="G3" s="80" t="s">
        <v>0</v>
      </c>
      <c r="H3" s="94">
        <v>43922</v>
      </c>
    </row>
    <row r="4" spans="1:8" ht="15" customHeight="1">
      <c r="A4" s="77" t="s">
        <v>21</v>
      </c>
      <c r="B4" s="100" t="s">
        <v>383</v>
      </c>
      <c r="C4" s="229"/>
      <c r="D4" s="22"/>
      <c r="E4" s="229"/>
      <c r="F4" s="22"/>
      <c r="G4" s="22" t="s">
        <v>2</v>
      </c>
      <c r="H4" s="7"/>
    </row>
    <row r="5" spans="1:8" ht="15" customHeight="1">
      <c r="A5" s="77" t="s">
        <v>22</v>
      </c>
      <c r="B5" s="26" t="s">
        <v>40</v>
      </c>
      <c r="C5" s="228"/>
      <c r="D5" s="230"/>
      <c r="E5" s="22"/>
      <c r="F5" s="79"/>
      <c r="G5" s="81" t="s">
        <v>20</v>
      </c>
      <c r="H5" s="82" t="s">
        <v>384</v>
      </c>
    </row>
    <row r="6" spans="1:8" ht="15" customHeight="1">
      <c r="A6" s="77"/>
      <c r="B6" s="22" t="s">
        <v>2</v>
      </c>
      <c r="C6" s="22"/>
      <c r="D6" s="22"/>
      <c r="E6" s="22"/>
      <c r="F6" s="22"/>
      <c r="G6" s="22" t="s">
        <v>2</v>
      </c>
      <c r="H6" s="7"/>
    </row>
    <row r="7" spans="1:8" ht="15" customHeight="1">
      <c r="A7" s="77" t="s">
        <v>4</v>
      </c>
      <c r="B7" s="26"/>
      <c r="C7" s="9"/>
      <c r="D7" s="9"/>
      <c r="E7" s="5"/>
      <c r="F7" s="22"/>
      <c r="G7" s="22"/>
      <c r="H7" s="7"/>
    </row>
    <row r="8" spans="1:8" ht="15" customHeight="1">
      <c r="A8" s="77"/>
      <c r="B8" s="22" t="s">
        <v>2</v>
      </c>
      <c r="C8" s="22"/>
      <c r="D8" s="22"/>
      <c r="E8" s="22"/>
      <c r="F8" s="79"/>
      <c r="G8" s="22" t="s">
        <v>5</v>
      </c>
      <c r="H8" s="7"/>
    </row>
    <row r="9" spans="1:8" ht="15" customHeight="1">
      <c r="A9" s="77" t="s">
        <v>6</v>
      </c>
      <c r="B9" s="95" t="s">
        <v>16</v>
      </c>
      <c r="C9" s="22"/>
      <c r="D9" s="22"/>
      <c r="E9" s="22"/>
      <c r="F9" s="79"/>
      <c r="G9" s="26" t="s">
        <v>433</v>
      </c>
      <c r="H9" s="6"/>
    </row>
    <row r="10" spans="1:8" ht="15" customHeight="1" thickBot="1">
      <c r="A10" s="8"/>
      <c r="B10" s="83"/>
      <c r="C10" s="22"/>
      <c r="D10" s="22"/>
      <c r="E10" s="22"/>
      <c r="F10" s="22"/>
      <c r="G10" s="349"/>
      <c r="H10" s="350"/>
    </row>
    <row r="11" spans="1:8" ht="15" customHeight="1" thickTop="1" thickBot="1">
      <c r="A11" s="41"/>
      <c r="B11" s="51" t="s">
        <v>2</v>
      </c>
      <c r="C11" s="19" t="s">
        <v>2</v>
      </c>
      <c r="D11" s="19"/>
      <c r="E11" s="19" t="s">
        <v>2</v>
      </c>
      <c r="F11" s="63" t="s">
        <v>7</v>
      </c>
      <c r="G11" s="68" t="s">
        <v>35</v>
      </c>
      <c r="H11" s="71" t="s">
        <v>8</v>
      </c>
    </row>
    <row r="12" spans="1:8" ht="15" customHeight="1" thickTop="1">
      <c r="A12" s="42" t="s">
        <v>9</v>
      </c>
      <c r="B12" s="52" t="s">
        <v>15</v>
      </c>
      <c r="C12" s="101"/>
      <c r="D12" s="101"/>
      <c r="E12" s="101"/>
      <c r="F12" s="64"/>
      <c r="G12" s="69"/>
      <c r="H12" s="72"/>
    </row>
    <row r="13" spans="1:8" ht="15" customHeight="1">
      <c r="A13" s="43"/>
      <c r="B13" s="53" t="s">
        <v>36</v>
      </c>
      <c r="C13" s="53"/>
      <c r="D13" s="53"/>
      <c r="E13" s="53"/>
      <c r="F13" s="65"/>
      <c r="G13" s="70"/>
      <c r="H13" s="72"/>
    </row>
    <row r="14" spans="1:8" ht="15" customHeight="1">
      <c r="A14" s="44" t="s">
        <v>10</v>
      </c>
      <c r="B14" s="54">
        <v>500</v>
      </c>
      <c r="C14" s="54"/>
      <c r="D14" s="54"/>
      <c r="E14" s="54"/>
      <c r="F14" s="66"/>
      <c r="G14" s="60"/>
      <c r="H14" s="72"/>
    </row>
    <row r="15" spans="1:8" ht="15" customHeight="1" thickBot="1">
      <c r="A15" s="45" t="s">
        <v>2</v>
      </c>
      <c r="B15" s="55">
        <v>1</v>
      </c>
      <c r="C15" s="55"/>
      <c r="D15" s="55"/>
      <c r="E15" s="55"/>
      <c r="F15" s="66"/>
      <c r="G15" s="55">
        <v>0.13</v>
      </c>
      <c r="H15" s="73"/>
    </row>
    <row r="16" spans="1:8" ht="15.6" customHeight="1" thickTop="1">
      <c r="A16" s="46" t="s">
        <v>11</v>
      </c>
      <c r="B16" s="56"/>
      <c r="C16" s="10"/>
      <c r="D16" s="10"/>
      <c r="E16" s="10"/>
      <c r="F16" s="67"/>
      <c r="G16" s="61"/>
      <c r="H16" s="74"/>
    </row>
    <row r="17" spans="1:8" ht="15" customHeight="1">
      <c r="A17" s="48"/>
      <c r="B17" s="57"/>
      <c r="C17" s="23"/>
      <c r="D17" s="23"/>
      <c r="E17" s="116"/>
      <c r="F17" s="57"/>
      <c r="G17" s="39"/>
      <c r="H17" s="76"/>
    </row>
    <row r="18" spans="1:8" ht="15" customHeight="1">
      <c r="A18" s="48" t="s">
        <v>370</v>
      </c>
      <c r="B18" s="110"/>
      <c r="C18" s="103"/>
      <c r="D18" s="103"/>
      <c r="E18" s="104"/>
      <c r="F18" s="126">
        <f>B18</f>
        <v>0</v>
      </c>
      <c r="G18" s="131">
        <f>G$15*(F18)</f>
        <v>0</v>
      </c>
      <c r="H18" s="132">
        <f>F18+G18</f>
        <v>0</v>
      </c>
    </row>
    <row r="19" spans="1:8" ht="15" customHeight="1">
      <c r="A19" s="48" t="s">
        <v>371</v>
      </c>
      <c r="B19" s="110"/>
      <c r="C19" s="103"/>
      <c r="D19" s="103"/>
      <c r="E19" s="104"/>
      <c r="F19" s="126">
        <f>B19</f>
        <v>0</v>
      </c>
      <c r="G19" s="131">
        <f>G$15*(F19)</f>
        <v>0</v>
      </c>
      <c r="H19" s="132">
        <f>F19+G19</f>
        <v>0</v>
      </c>
    </row>
    <row r="20" spans="1:8" ht="15" customHeight="1">
      <c r="A20" s="48"/>
      <c r="B20" s="102"/>
      <c r="C20" s="103"/>
      <c r="D20" s="103"/>
      <c r="E20" s="104"/>
      <c r="F20" s="126"/>
      <c r="G20" s="131"/>
      <c r="H20" s="132"/>
    </row>
    <row r="21" spans="1:8" ht="15" customHeight="1">
      <c r="A21" s="48">
        <v>110</v>
      </c>
      <c r="B21" s="110"/>
      <c r="C21" s="103"/>
      <c r="D21" s="103"/>
      <c r="E21" s="104"/>
      <c r="F21" s="126">
        <f>B21</f>
        <v>0</v>
      </c>
      <c r="G21" s="131">
        <f>G$15*(F21)</f>
        <v>0</v>
      </c>
      <c r="H21" s="132">
        <f>F21+G21</f>
        <v>0</v>
      </c>
    </row>
    <row r="22" spans="1:8" ht="15" customHeight="1">
      <c r="A22" s="48"/>
      <c r="B22" s="110"/>
      <c r="C22" s="103"/>
      <c r="D22" s="103"/>
      <c r="E22" s="104"/>
      <c r="F22" s="126"/>
      <c r="G22" s="131"/>
      <c r="H22" s="132"/>
    </row>
    <row r="23" spans="1:8" ht="15" customHeight="1">
      <c r="A23" s="48">
        <v>120</v>
      </c>
      <c r="B23" s="110"/>
      <c r="C23" s="103"/>
      <c r="D23" s="103"/>
      <c r="E23" s="104"/>
      <c r="F23" s="126">
        <f>B23</f>
        <v>0</v>
      </c>
      <c r="G23" s="131">
        <f>G$15*(F23)</f>
        <v>0</v>
      </c>
      <c r="H23" s="132">
        <f>F23+G23</f>
        <v>0</v>
      </c>
    </row>
    <row r="24" spans="1:8" s="115" customFormat="1" ht="15" customHeight="1">
      <c r="A24" s="48"/>
      <c r="B24" s="110"/>
      <c r="C24" s="103"/>
      <c r="D24" s="103"/>
      <c r="E24" s="104"/>
      <c r="F24" s="126"/>
      <c r="G24" s="131"/>
      <c r="H24" s="132"/>
    </row>
    <row r="25" spans="1:8" ht="15" customHeight="1">
      <c r="A25" s="48">
        <v>130</v>
      </c>
      <c r="B25" s="110"/>
      <c r="C25" s="103"/>
      <c r="D25" s="103"/>
      <c r="E25" s="104"/>
      <c r="F25" s="126">
        <f>B25</f>
        <v>0</v>
      </c>
      <c r="G25" s="131">
        <f>G$15*(F25)</f>
        <v>0</v>
      </c>
      <c r="H25" s="132">
        <f>F25+G25</f>
        <v>0</v>
      </c>
    </row>
    <row r="26" spans="1:8" ht="15" customHeight="1">
      <c r="A26" s="49"/>
      <c r="B26" s="110"/>
      <c r="C26" s="103"/>
      <c r="D26" s="103"/>
      <c r="E26" s="104"/>
      <c r="F26" s="126"/>
      <c r="G26" s="131"/>
      <c r="H26" s="132"/>
    </row>
    <row r="27" spans="1:8" ht="15" customHeight="1">
      <c r="A27" s="48">
        <v>140</v>
      </c>
      <c r="B27" s="110"/>
      <c r="C27" s="103"/>
      <c r="D27" s="103"/>
      <c r="E27" s="104"/>
      <c r="F27" s="126">
        <f>B27</f>
        <v>0</v>
      </c>
      <c r="G27" s="131">
        <f>G$15*(F27)</f>
        <v>0</v>
      </c>
      <c r="H27" s="132">
        <f>F27+G27</f>
        <v>0</v>
      </c>
    </row>
    <row r="28" spans="1:8" ht="15" customHeight="1">
      <c r="A28" s="48"/>
      <c r="B28" s="110"/>
      <c r="C28" s="103"/>
      <c r="D28" s="103"/>
      <c r="E28" s="104"/>
      <c r="F28" s="126"/>
      <c r="G28" s="131"/>
      <c r="H28" s="132"/>
    </row>
    <row r="29" spans="1:8" ht="15" customHeight="1">
      <c r="A29" s="48">
        <v>160</v>
      </c>
      <c r="B29" s="110"/>
      <c r="C29" s="103"/>
      <c r="D29" s="103"/>
      <c r="E29" s="104"/>
      <c r="F29" s="126">
        <f>B29</f>
        <v>0</v>
      </c>
      <c r="G29" s="131">
        <f>G$15*(F29)</f>
        <v>0</v>
      </c>
      <c r="H29" s="132">
        <f>F29+G29</f>
        <v>0</v>
      </c>
    </row>
    <row r="30" spans="1:8" ht="15" customHeight="1">
      <c r="A30" s="48"/>
      <c r="B30" s="110"/>
      <c r="C30" s="103"/>
      <c r="D30" s="103"/>
      <c r="E30" s="104"/>
      <c r="F30" s="126"/>
      <c r="G30" s="131"/>
      <c r="H30" s="132"/>
    </row>
    <row r="31" spans="1:8" ht="15" customHeight="1">
      <c r="A31" s="48">
        <v>170</v>
      </c>
      <c r="B31" s="110"/>
      <c r="C31" s="103"/>
      <c r="D31" s="103"/>
      <c r="E31" s="104"/>
      <c r="F31" s="126">
        <f>B31</f>
        <v>0</v>
      </c>
      <c r="G31" s="131">
        <f>G$15*(F31)</f>
        <v>0</v>
      </c>
      <c r="H31" s="132">
        <f>F31+G31</f>
        <v>0</v>
      </c>
    </row>
    <row r="32" spans="1:8" ht="15" customHeight="1">
      <c r="A32" s="48"/>
      <c r="B32" s="110"/>
      <c r="C32" s="103"/>
      <c r="D32" s="103"/>
      <c r="E32" s="104"/>
      <c r="F32" s="110"/>
      <c r="G32" s="105"/>
      <c r="H32" s="106"/>
    </row>
    <row r="33" spans="1:8" ht="15" customHeight="1">
      <c r="A33" s="48"/>
      <c r="B33" s="110"/>
      <c r="C33" s="103"/>
      <c r="D33" s="103"/>
      <c r="E33" s="104"/>
      <c r="F33" s="110"/>
      <c r="G33" s="105"/>
      <c r="H33" s="106"/>
    </row>
    <row r="34" spans="1:8" ht="15" customHeight="1">
      <c r="A34" s="48"/>
      <c r="B34" s="110"/>
      <c r="C34" s="103"/>
      <c r="D34" s="103"/>
      <c r="E34" s="104"/>
      <c r="F34" s="110"/>
      <c r="G34" s="105"/>
      <c r="H34" s="106"/>
    </row>
    <row r="35" spans="1:8" ht="15" customHeight="1">
      <c r="A35" s="48"/>
      <c r="B35" s="110"/>
      <c r="C35" s="146"/>
      <c r="D35" s="103"/>
      <c r="E35" s="104"/>
      <c r="F35" s="110"/>
      <c r="G35" s="105"/>
      <c r="H35" s="106"/>
    </row>
    <row r="36" spans="1:8" ht="15" customHeight="1">
      <c r="A36" s="48"/>
      <c r="B36" s="110"/>
      <c r="C36" s="103"/>
      <c r="D36" s="103"/>
      <c r="E36" s="104"/>
      <c r="F36" s="110"/>
      <c r="G36" s="105"/>
      <c r="H36" s="106"/>
    </row>
    <row r="37" spans="1:8" ht="15" customHeight="1">
      <c r="A37" s="48"/>
      <c r="B37" s="110"/>
      <c r="C37" s="103"/>
      <c r="D37" s="103"/>
      <c r="E37" s="104"/>
      <c r="F37" s="110"/>
      <c r="G37" s="105"/>
      <c r="H37" s="106"/>
    </row>
    <row r="38" spans="1:8" ht="15" customHeight="1">
      <c r="A38" s="48"/>
      <c r="B38" s="57"/>
      <c r="C38" s="11"/>
      <c r="D38" s="11"/>
      <c r="E38" s="11"/>
      <c r="F38" s="57"/>
      <c r="G38" s="39"/>
      <c r="H38" s="76"/>
    </row>
    <row r="39" spans="1:8" ht="15" customHeight="1">
      <c r="A39" s="48"/>
      <c r="B39" s="110"/>
      <c r="C39" s="103"/>
      <c r="D39" s="103"/>
      <c r="E39" s="104"/>
      <c r="F39" s="57"/>
      <c r="G39" s="39"/>
      <c r="H39" s="76"/>
    </row>
    <row r="40" spans="1:8" ht="15" customHeight="1">
      <c r="A40" s="48"/>
      <c r="B40" s="110"/>
      <c r="C40" s="109"/>
      <c r="D40" s="109"/>
      <c r="E40" s="112"/>
      <c r="F40" s="57"/>
      <c r="G40" s="39"/>
      <c r="H40" s="76"/>
    </row>
    <row r="41" spans="1:8" ht="15" customHeight="1">
      <c r="A41" s="48"/>
      <c r="B41" s="110"/>
      <c r="C41" s="103"/>
      <c r="D41" s="103"/>
      <c r="E41" s="104"/>
      <c r="F41" s="57"/>
      <c r="G41" s="39"/>
      <c r="H41" s="76"/>
    </row>
    <row r="42" spans="1:8" ht="15" customHeight="1">
      <c r="A42" s="48"/>
      <c r="B42" s="110"/>
      <c r="C42" s="111"/>
      <c r="D42" s="111"/>
      <c r="E42" s="112"/>
      <c r="F42" s="57"/>
      <c r="G42" s="39"/>
      <c r="H42" s="76"/>
    </row>
    <row r="43" spans="1:8" ht="15" customHeight="1">
      <c r="A43" s="48"/>
      <c r="B43" s="110"/>
      <c r="C43" s="103"/>
      <c r="D43" s="103"/>
      <c r="E43" s="104"/>
      <c r="F43" s="57"/>
      <c r="G43" s="39"/>
      <c r="H43" s="76"/>
    </row>
    <row r="44" spans="1:8" ht="15" customHeight="1">
      <c r="A44" s="48"/>
      <c r="B44" s="110"/>
      <c r="C44" s="111"/>
      <c r="D44" s="111"/>
      <c r="E44" s="112"/>
      <c r="F44" s="57"/>
      <c r="G44" s="39"/>
      <c r="H44" s="76"/>
    </row>
    <row r="45" spans="1:8" ht="15" customHeight="1">
      <c r="A45" s="48"/>
      <c r="B45" s="110"/>
      <c r="C45" s="103"/>
      <c r="D45" s="103"/>
      <c r="E45" s="104"/>
      <c r="F45" s="57"/>
      <c r="G45" s="39"/>
      <c r="H45" s="76"/>
    </row>
    <row r="46" spans="1:8" ht="15" customHeight="1">
      <c r="A46" s="50"/>
      <c r="B46" s="110"/>
      <c r="C46" s="111"/>
      <c r="D46" s="111"/>
      <c r="E46" s="112"/>
      <c r="F46" s="57"/>
      <c r="G46" s="39"/>
      <c r="H46" s="76"/>
    </row>
    <row r="47" spans="1:8" ht="15" customHeight="1">
      <c r="A47" s="48"/>
      <c r="B47" s="110"/>
      <c r="C47" s="103"/>
      <c r="D47" s="103"/>
      <c r="E47" s="104"/>
      <c r="F47" s="57"/>
      <c r="G47" s="39"/>
      <c r="H47" s="76"/>
    </row>
    <row r="48" spans="1:8" ht="15" customHeight="1">
      <c r="A48" s="48"/>
      <c r="B48" s="110"/>
      <c r="C48" s="113"/>
      <c r="D48" s="113"/>
      <c r="E48" s="108"/>
      <c r="F48" s="57"/>
      <c r="G48" s="39"/>
      <c r="H48" s="76"/>
    </row>
    <row r="49" spans="1:8" ht="15" customHeight="1">
      <c r="A49" s="48"/>
      <c r="B49" s="110"/>
      <c r="C49" s="103"/>
      <c r="D49" s="103"/>
      <c r="E49" s="104"/>
      <c r="F49" s="57"/>
      <c r="G49" s="39"/>
      <c r="H49" s="76"/>
    </row>
    <row r="50" spans="1:8" ht="15" customHeight="1">
      <c r="A50" s="48"/>
      <c r="B50" s="57"/>
      <c r="C50" s="11"/>
      <c r="D50" s="11"/>
      <c r="E50" s="11"/>
      <c r="F50" s="57"/>
      <c r="G50" s="39"/>
      <c r="H50" s="76"/>
    </row>
    <row r="51" spans="1:8" ht="15" customHeight="1">
      <c r="A51" s="48"/>
      <c r="B51" s="57"/>
      <c r="C51" s="11"/>
      <c r="D51" s="11"/>
      <c r="E51" s="11"/>
      <c r="F51" s="57"/>
      <c r="G51" s="39"/>
      <c r="H51" s="76"/>
    </row>
    <row r="52" spans="1:8" ht="15" customHeight="1">
      <c r="A52" s="48"/>
      <c r="B52" s="57"/>
      <c r="C52" s="11"/>
      <c r="D52" s="11"/>
      <c r="E52" s="11"/>
      <c r="F52" s="57"/>
      <c r="G52" s="39"/>
      <c r="H52" s="76"/>
    </row>
    <row r="53" spans="1:8" ht="15" customHeight="1">
      <c r="A53" s="48"/>
      <c r="B53" s="57"/>
      <c r="C53" s="11"/>
      <c r="D53" s="11"/>
      <c r="E53" s="11"/>
      <c r="F53" s="57"/>
      <c r="G53" s="39"/>
      <c r="H53" s="76"/>
    </row>
    <row r="54" spans="1:8" ht="15" customHeight="1">
      <c r="A54" s="47" t="s">
        <v>2</v>
      </c>
      <c r="B54" s="59"/>
      <c r="C54" s="11"/>
      <c r="D54" s="11"/>
      <c r="E54" s="11" t="s">
        <v>2</v>
      </c>
      <c r="F54" s="59" t="s">
        <v>2</v>
      </c>
      <c r="G54" s="62" t="s">
        <v>2</v>
      </c>
      <c r="H54" s="75" t="s">
        <v>2</v>
      </c>
    </row>
    <row r="55" spans="1:8" ht="16.350000000000001" customHeight="1" thickBot="1">
      <c r="A55" s="40" t="s">
        <v>12</v>
      </c>
      <c r="B55" s="13" t="s">
        <v>434</v>
      </c>
      <c r="C55" s="13"/>
      <c r="D55" s="13"/>
      <c r="E55" s="13"/>
      <c r="F55" s="13"/>
      <c r="G55" s="14"/>
      <c r="H55" s="15"/>
    </row>
    <row r="56" spans="1:8" ht="12.75" customHeight="1" thickTop="1">
      <c r="A56" s="16"/>
      <c r="B56" s="84"/>
      <c r="C56" s="84"/>
      <c r="D56" s="84"/>
      <c r="E56" s="84"/>
      <c r="F56" s="84"/>
      <c r="G56" s="84"/>
      <c r="H56" s="12" t="s">
        <v>2</v>
      </c>
    </row>
    <row r="57" spans="1:8" ht="12" customHeight="1">
      <c r="A57" s="27"/>
      <c r="B57" s="34" t="s">
        <v>18</v>
      </c>
      <c r="C57" s="29"/>
      <c r="D57" s="29"/>
      <c r="E57" s="29"/>
      <c r="F57" s="29"/>
      <c r="G57" s="29"/>
      <c r="H57" s="30"/>
    </row>
    <row r="58" spans="1:8" ht="14.25" customHeight="1">
      <c r="A58" s="27"/>
      <c r="B58" s="29"/>
      <c r="C58" s="29"/>
      <c r="D58" s="29"/>
      <c r="E58" s="29"/>
      <c r="F58" s="29"/>
      <c r="G58" s="29"/>
      <c r="H58" s="30"/>
    </row>
    <row r="59" spans="1:8" ht="12.75" customHeight="1">
      <c r="A59" s="27" t="s">
        <v>23</v>
      </c>
      <c r="B59" s="29"/>
      <c r="C59" s="29"/>
      <c r="D59" s="29"/>
      <c r="E59" s="28"/>
      <c r="F59" s="28"/>
      <c r="G59" s="28"/>
      <c r="H59" s="30"/>
    </row>
    <row r="60" spans="1:8" ht="12.75" customHeight="1">
      <c r="A60" s="27" t="s">
        <v>24</v>
      </c>
      <c r="B60" s="29"/>
      <c r="C60" s="29"/>
      <c r="D60" s="29"/>
      <c r="E60" s="29"/>
      <c r="F60" s="29"/>
      <c r="G60" s="29"/>
      <c r="H60" s="30"/>
    </row>
    <row r="61" spans="1:8" ht="12.75" customHeight="1">
      <c r="A61" s="16" t="s">
        <v>25</v>
      </c>
      <c r="B61" s="31"/>
      <c r="C61" s="32"/>
      <c r="D61" s="32"/>
      <c r="E61" s="32"/>
      <c r="F61" s="29"/>
      <c r="G61" s="29"/>
      <c r="H61" s="30"/>
    </row>
    <row r="62" spans="1:8" ht="12.75" customHeight="1">
      <c r="A62" s="17" t="s">
        <v>26</v>
      </c>
      <c r="B62" s="29"/>
      <c r="C62" s="29"/>
      <c r="D62" s="29"/>
      <c r="E62" s="29"/>
      <c r="F62" s="29"/>
      <c r="G62" s="29"/>
      <c r="H62" s="30"/>
    </row>
    <row r="63" spans="1:8" ht="12.75" customHeight="1">
      <c r="A63" s="17" t="s">
        <v>27</v>
      </c>
      <c r="B63" s="29"/>
      <c r="C63" s="29"/>
      <c r="D63" s="29"/>
      <c r="E63" s="32"/>
      <c r="F63" s="32"/>
      <c r="G63" s="32"/>
      <c r="H63" s="33"/>
    </row>
    <row r="64" spans="1:8" ht="12.75" customHeight="1">
      <c r="A64" s="27" t="s">
        <v>28</v>
      </c>
      <c r="B64" s="29"/>
      <c r="C64" s="29"/>
      <c r="D64" s="29"/>
      <c r="E64" s="29"/>
      <c r="F64" s="29"/>
      <c r="G64" s="29"/>
      <c r="H64" s="30"/>
    </row>
    <row r="65" spans="1:8" ht="12.75" customHeight="1">
      <c r="A65" s="27" t="s">
        <v>29</v>
      </c>
      <c r="B65" s="29"/>
      <c r="C65" s="29"/>
      <c r="D65" s="29"/>
      <c r="E65" s="29"/>
      <c r="F65" s="29"/>
      <c r="G65" s="29"/>
      <c r="H65" s="30"/>
    </row>
    <row r="66" spans="1:8" ht="12.75" customHeight="1">
      <c r="A66" s="27" t="s">
        <v>30</v>
      </c>
      <c r="B66" s="29"/>
      <c r="C66" s="29"/>
      <c r="D66" s="29"/>
      <c r="E66" s="29"/>
      <c r="F66" s="122" t="s">
        <v>369</v>
      </c>
      <c r="G66" s="122"/>
      <c r="H66" s="123"/>
    </row>
    <row r="67" spans="1:8" ht="12.75" customHeight="1">
      <c r="A67" s="17" t="s">
        <v>31</v>
      </c>
      <c r="B67" s="29"/>
      <c r="C67" s="29"/>
      <c r="D67" s="29"/>
      <c r="E67" s="29"/>
      <c r="F67" s="119"/>
      <c r="G67" s="119"/>
      <c r="H67" s="120"/>
    </row>
    <row r="68" spans="1:8" ht="14.25" customHeight="1">
      <c r="A68" s="16"/>
      <c r="B68" s="84"/>
      <c r="C68" s="84"/>
      <c r="D68" s="84"/>
      <c r="E68" s="84"/>
      <c r="F68" s="124" t="s">
        <v>38</v>
      </c>
      <c r="G68" s="124"/>
      <c r="H68" s="125"/>
    </row>
    <row r="69" spans="1:8" ht="15" customHeight="1" thickBot="1">
      <c r="A69" s="35" t="s">
        <v>19</v>
      </c>
      <c r="B69" s="36"/>
      <c r="C69" s="20" t="s">
        <v>13</v>
      </c>
      <c r="D69" s="20"/>
      <c r="E69" s="36" t="s">
        <v>14</v>
      </c>
      <c r="F69" s="36"/>
      <c r="G69" s="37"/>
      <c r="H69" s="18"/>
    </row>
    <row r="70" spans="1:8" ht="15.75" thickTop="1"/>
  </sheetData>
  <mergeCells count="2">
    <mergeCell ref="A2:H2"/>
    <mergeCell ref="G10:H10"/>
  </mergeCells>
  <phoneticPr fontId="0" type="noConversion"/>
  <printOptions horizontalCentered="1"/>
  <pageMargins left="0" right="0" top="0" bottom="0" header="0.5" footer="0.5"/>
  <pageSetup paperSize="5" scale="97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H184"/>
  <sheetViews>
    <sheetView view="pageBreakPreview" zoomScaleNormal="100" zoomScaleSheetLayoutView="100" workbookViewId="0">
      <selection activeCell="G162" sqref="G162:G167"/>
    </sheetView>
  </sheetViews>
  <sheetFormatPr defaultColWidth="9.88671875" defaultRowHeight="15"/>
  <cols>
    <col min="1" max="1" width="14.88671875" customWidth="1"/>
    <col min="2" max="2" width="8.88671875" customWidth="1"/>
    <col min="3" max="4" width="14.88671875" customWidth="1"/>
    <col min="5" max="5" width="8.88671875" customWidth="1"/>
    <col min="6" max="6" width="22.88671875" customWidth="1"/>
    <col min="7" max="7" width="13.5546875" customWidth="1"/>
  </cols>
  <sheetData>
    <row r="1" spans="1:8" ht="18.75" thickTop="1">
      <c r="A1" s="362" t="s">
        <v>33</v>
      </c>
      <c r="B1" s="363"/>
      <c r="C1" s="363"/>
      <c r="D1" s="363"/>
      <c r="E1" s="363"/>
      <c r="F1" s="363"/>
      <c r="G1" s="364"/>
    </row>
    <row r="2" spans="1:8" ht="15" customHeight="1">
      <c r="A2" s="4"/>
      <c r="B2" s="78"/>
      <c r="C2" s="78"/>
      <c r="D2" s="78"/>
      <c r="E2" s="78"/>
      <c r="F2" s="88" t="s">
        <v>0</v>
      </c>
      <c r="G2" s="198">
        <f>'100 Series'!H3</f>
        <v>43922</v>
      </c>
    </row>
    <row r="3" spans="1:8" ht="15" customHeight="1">
      <c r="A3" s="77" t="s">
        <v>21</v>
      </c>
      <c r="B3" s="197" t="s">
        <v>210</v>
      </c>
      <c r="C3" s="195"/>
      <c r="E3" s="22"/>
      <c r="F3" s="83"/>
      <c r="G3" s="7"/>
    </row>
    <row r="4" spans="1:8" ht="15" customHeight="1">
      <c r="A4" s="38"/>
      <c r="B4" s="85"/>
      <c r="D4" s="22"/>
      <c r="E4" s="22"/>
      <c r="F4" s="89" t="s">
        <v>34</v>
      </c>
      <c r="G4" s="98" t="s">
        <v>209</v>
      </c>
    </row>
    <row r="5" spans="1:8" ht="15" customHeight="1">
      <c r="A5" s="77" t="s">
        <v>22</v>
      </c>
      <c r="B5" s="196" t="s">
        <v>368</v>
      </c>
      <c r="D5" s="22"/>
      <c r="E5" s="22"/>
      <c r="F5" s="367"/>
      <c r="G5" s="368"/>
    </row>
    <row r="6" spans="1:8" ht="15" customHeight="1">
      <c r="A6" s="38"/>
      <c r="B6" s="22" t="s">
        <v>2</v>
      </c>
      <c r="D6" s="22"/>
      <c r="E6" s="22"/>
      <c r="F6" s="22" t="s">
        <v>2</v>
      </c>
      <c r="G6" s="7"/>
    </row>
    <row r="7" spans="1:8" ht="15" customHeight="1">
      <c r="A7" s="77" t="s">
        <v>4</v>
      </c>
      <c r="B7" s="196" t="s">
        <v>17</v>
      </c>
      <c r="C7" s="195"/>
      <c r="D7" s="195"/>
      <c r="E7" s="22"/>
      <c r="F7" s="22" t="s">
        <v>5</v>
      </c>
      <c r="G7" s="7"/>
    </row>
    <row r="8" spans="1:8" ht="15" customHeight="1">
      <c r="A8" s="38"/>
      <c r="B8" s="22" t="s">
        <v>2</v>
      </c>
      <c r="D8" s="22"/>
      <c r="E8" s="22"/>
      <c r="F8" s="194" t="str">
        <f>'100 Series'!G9</f>
        <v>April 1, 2020 to March 31, 2021</v>
      </c>
      <c r="G8" s="193"/>
    </row>
    <row r="9" spans="1:8" ht="15" customHeight="1">
      <c r="A9" s="77" t="s">
        <v>208</v>
      </c>
      <c r="B9" s="192" t="s">
        <v>16</v>
      </c>
      <c r="D9" s="22"/>
      <c r="E9" s="22"/>
      <c r="F9" s="22"/>
      <c r="G9" s="7"/>
    </row>
    <row r="10" spans="1:8" ht="15" customHeight="1" thickBot="1">
      <c r="A10" s="8"/>
      <c r="B10" s="22"/>
      <c r="C10" s="83"/>
      <c r="D10" s="22"/>
      <c r="E10" s="22"/>
      <c r="F10" s="365"/>
      <c r="G10" s="366"/>
    </row>
    <row r="11" spans="1:8" ht="15" customHeight="1" thickTop="1" thickBot="1">
      <c r="A11" s="224"/>
      <c r="B11" s="223"/>
      <c r="C11" s="51" t="s">
        <v>2</v>
      </c>
      <c r="D11" s="223"/>
      <c r="E11" s="51" t="s">
        <v>2</v>
      </c>
      <c r="F11" s="51" t="s">
        <v>2</v>
      </c>
      <c r="G11" s="71"/>
    </row>
    <row r="12" spans="1:8" ht="15" customHeight="1" thickTop="1">
      <c r="A12" s="222" t="s">
        <v>9</v>
      </c>
      <c r="B12" s="221"/>
      <c r="C12" s="52"/>
      <c r="D12" s="221"/>
      <c r="E12" s="52"/>
      <c r="F12" s="52"/>
      <c r="G12" s="72"/>
    </row>
    <row r="13" spans="1:8" ht="15" customHeight="1">
      <c r="A13" s="220"/>
      <c r="B13" s="219"/>
      <c r="C13" s="187"/>
      <c r="D13" s="219"/>
      <c r="E13" s="187"/>
      <c r="F13" s="187"/>
      <c r="G13" s="72"/>
    </row>
    <row r="14" spans="1:8" ht="15" customHeight="1">
      <c r="A14" s="218" t="s">
        <v>367</v>
      </c>
      <c r="B14" s="217" t="s">
        <v>366</v>
      </c>
      <c r="C14" s="387" t="s">
        <v>10</v>
      </c>
      <c r="D14" s="388"/>
      <c r="E14" s="54"/>
      <c r="F14" s="54" t="s">
        <v>365</v>
      </c>
      <c r="G14" s="72" t="s">
        <v>364</v>
      </c>
    </row>
    <row r="15" spans="1:8" ht="15" customHeight="1" thickBot="1">
      <c r="A15" s="216" t="s">
        <v>2</v>
      </c>
      <c r="B15" s="215" t="s">
        <v>363</v>
      </c>
      <c r="C15" s="389">
        <v>680</v>
      </c>
      <c r="D15" s="390"/>
      <c r="E15" s="55"/>
      <c r="F15" s="55"/>
      <c r="G15" s="73"/>
    </row>
    <row r="16" spans="1:8" ht="12" customHeight="1" thickTop="1">
      <c r="A16" s="214"/>
      <c r="B16" s="213"/>
      <c r="C16" s="56"/>
      <c r="D16" s="213"/>
      <c r="E16" s="56"/>
      <c r="F16" s="56"/>
      <c r="G16" s="74"/>
      <c r="H16" s="93"/>
    </row>
    <row r="17" spans="1:8" ht="15" customHeight="1">
      <c r="A17" s="384" t="s">
        <v>362</v>
      </c>
      <c r="B17" s="385"/>
      <c r="C17" s="385"/>
      <c r="D17" s="385"/>
      <c r="E17" s="385"/>
      <c r="F17" s="385"/>
      <c r="G17" s="386"/>
      <c r="H17" s="93"/>
    </row>
    <row r="18" spans="1:8" ht="15" customHeight="1">
      <c r="A18" s="211" t="s">
        <v>305</v>
      </c>
      <c r="B18" s="212" t="s">
        <v>345</v>
      </c>
      <c r="C18" s="380" t="s">
        <v>361</v>
      </c>
      <c r="D18" s="381"/>
      <c r="E18" s="209"/>
      <c r="F18" s="208" t="s">
        <v>315</v>
      </c>
      <c r="G18" s="207" t="s">
        <v>37</v>
      </c>
      <c r="H18" s="93"/>
    </row>
    <row r="19" spans="1:8" ht="15" customHeight="1">
      <c r="A19" s="211" t="s">
        <v>305</v>
      </c>
      <c r="B19" s="212" t="s">
        <v>345</v>
      </c>
      <c r="C19" s="380" t="s">
        <v>360</v>
      </c>
      <c r="D19" s="381"/>
      <c r="E19" s="209"/>
      <c r="F19" s="208" t="s">
        <v>359</v>
      </c>
      <c r="G19" s="207" t="s">
        <v>37</v>
      </c>
      <c r="H19" s="93"/>
    </row>
    <row r="20" spans="1:8" ht="15" customHeight="1">
      <c r="A20" s="211" t="s">
        <v>305</v>
      </c>
      <c r="B20" s="212" t="s">
        <v>345</v>
      </c>
      <c r="C20" s="380" t="s">
        <v>358</v>
      </c>
      <c r="D20" s="381"/>
      <c r="E20" s="209"/>
      <c r="F20" s="208" t="s">
        <v>311</v>
      </c>
      <c r="G20" s="207" t="s">
        <v>37</v>
      </c>
      <c r="H20" s="93"/>
    </row>
    <row r="21" spans="1:8" ht="15" customHeight="1">
      <c r="A21" s="211" t="s">
        <v>305</v>
      </c>
      <c r="B21" s="212" t="s">
        <v>345</v>
      </c>
      <c r="C21" s="380" t="s">
        <v>357</v>
      </c>
      <c r="D21" s="381"/>
      <c r="E21" s="209"/>
      <c r="F21" s="208" t="s">
        <v>309</v>
      </c>
      <c r="G21" s="207" t="s">
        <v>37</v>
      </c>
      <c r="H21" s="93"/>
    </row>
    <row r="22" spans="1:8" ht="15" customHeight="1">
      <c r="A22" s="211" t="s">
        <v>305</v>
      </c>
      <c r="B22" s="212" t="s">
        <v>345</v>
      </c>
      <c r="C22" s="380" t="s">
        <v>356</v>
      </c>
      <c r="D22" s="381"/>
      <c r="E22" s="209"/>
      <c r="F22" s="208" t="s">
        <v>307</v>
      </c>
      <c r="G22" s="207" t="s">
        <v>37</v>
      </c>
      <c r="H22" s="93"/>
    </row>
    <row r="23" spans="1:8" ht="15" customHeight="1">
      <c r="A23" s="211" t="s">
        <v>305</v>
      </c>
      <c r="B23" s="212" t="s">
        <v>345</v>
      </c>
      <c r="C23" s="380" t="s">
        <v>355</v>
      </c>
      <c r="D23" s="381"/>
      <c r="E23" s="209"/>
      <c r="F23" s="208" t="s">
        <v>315</v>
      </c>
      <c r="G23" s="207" t="s">
        <v>37</v>
      </c>
      <c r="H23" s="93"/>
    </row>
    <row r="24" spans="1:8" ht="15" customHeight="1">
      <c r="A24" s="211" t="s">
        <v>305</v>
      </c>
      <c r="B24" s="212" t="s">
        <v>345</v>
      </c>
      <c r="C24" s="380" t="s">
        <v>354</v>
      </c>
      <c r="D24" s="381"/>
      <c r="E24" s="209"/>
      <c r="F24" s="208" t="s">
        <v>340</v>
      </c>
      <c r="G24" s="207" t="s">
        <v>37</v>
      </c>
      <c r="H24" s="93"/>
    </row>
    <row r="25" spans="1:8" ht="15" customHeight="1">
      <c r="A25" s="211" t="s">
        <v>305</v>
      </c>
      <c r="B25" s="212" t="s">
        <v>345</v>
      </c>
      <c r="C25" s="380" t="s">
        <v>353</v>
      </c>
      <c r="D25" s="381"/>
      <c r="E25" s="209"/>
      <c r="F25" s="208" t="s">
        <v>215</v>
      </c>
      <c r="G25" s="207" t="s">
        <v>37</v>
      </c>
      <c r="H25" s="93"/>
    </row>
    <row r="26" spans="1:8" ht="15" customHeight="1">
      <c r="A26" s="211" t="s">
        <v>305</v>
      </c>
      <c r="B26" s="212" t="s">
        <v>345</v>
      </c>
      <c r="C26" s="380" t="s">
        <v>352</v>
      </c>
      <c r="D26" s="381"/>
      <c r="E26" s="209"/>
      <c r="F26" s="208" t="s">
        <v>336</v>
      </c>
      <c r="G26" s="207" t="s">
        <v>37</v>
      </c>
      <c r="H26" s="93"/>
    </row>
    <row r="27" spans="1:8" ht="15" customHeight="1">
      <c r="A27" s="211" t="s">
        <v>305</v>
      </c>
      <c r="B27" s="212" t="s">
        <v>345</v>
      </c>
      <c r="C27" s="380" t="s">
        <v>351</v>
      </c>
      <c r="D27" s="381"/>
      <c r="E27" s="209"/>
      <c r="F27" s="208" t="s">
        <v>311</v>
      </c>
      <c r="G27" s="207" t="s">
        <v>37</v>
      </c>
      <c r="H27" s="93"/>
    </row>
    <row r="28" spans="1:8" ht="15" customHeight="1">
      <c r="A28" s="211" t="s">
        <v>305</v>
      </c>
      <c r="B28" s="212" t="s">
        <v>345</v>
      </c>
      <c r="C28" s="380" t="s">
        <v>350</v>
      </c>
      <c r="D28" s="381"/>
      <c r="E28" s="209"/>
      <c r="F28" s="208" t="s">
        <v>309</v>
      </c>
      <c r="G28" s="207" t="s">
        <v>37</v>
      </c>
      <c r="H28" s="93"/>
    </row>
    <row r="29" spans="1:8" ht="15" customHeight="1">
      <c r="A29" s="211" t="s">
        <v>305</v>
      </c>
      <c r="B29" s="212" t="s">
        <v>345</v>
      </c>
      <c r="C29" s="380" t="s">
        <v>349</v>
      </c>
      <c r="D29" s="381"/>
      <c r="E29" s="209"/>
      <c r="F29" s="208" t="s">
        <v>307</v>
      </c>
      <c r="G29" s="207" t="s">
        <v>37</v>
      </c>
      <c r="H29" s="93"/>
    </row>
    <row r="30" spans="1:8" ht="15" customHeight="1">
      <c r="A30" s="211" t="s">
        <v>305</v>
      </c>
      <c r="B30" s="212" t="s">
        <v>345</v>
      </c>
      <c r="C30" s="380" t="s">
        <v>348</v>
      </c>
      <c r="D30" s="381"/>
      <c r="E30" s="209"/>
      <c r="F30" s="208" t="s">
        <v>315</v>
      </c>
      <c r="G30" s="207" t="s">
        <v>37</v>
      </c>
      <c r="H30" s="93"/>
    </row>
    <row r="31" spans="1:8" ht="15" customHeight="1">
      <c r="A31" s="211" t="s">
        <v>305</v>
      </c>
      <c r="B31" s="212" t="s">
        <v>345</v>
      </c>
      <c r="C31" s="380" t="s">
        <v>347</v>
      </c>
      <c r="D31" s="381"/>
      <c r="E31" s="209"/>
      <c r="F31" s="208" t="s">
        <v>311</v>
      </c>
      <c r="G31" s="207" t="s">
        <v>37</v>
      </c>
      <c r="H31" s="93"/>
    </row>
    <row r="32" spans="1:8" ht="15" customHeight="1">
      <c r="A32" s="211" t="s">
        <v>305</v>
      </c>
      <c r="B32" s="212" t="s">
        <v>345</v>
      </c>
      <c r="C32" s="380" t="s">
        <v>346</v>
      </c>
      <c r="D32" s="381"/>
      <c r="E32" s="209"/>
      <c r="F32" s="208" t="s">
        <v>309</v>
      </c>
      <c r="G32" s="207" t="s">
        <v>37</v>
      </c>
      <c r="H32" s="93"/>
    </row>
    <row r="33" spans="1:8" ht="15" customHeight="1">
      <c r="A33" s="211" t="s">
        <v>305</v>
      </c>
      <c r="B33" s="212" t="s">
        <v>345</v>
      </c>
      <c r="C33" s="380" t="s">
        <v>344</v>
      </c>
      <c r="D33" s="381"/>
      <c r="E33" s="209"/>
      <c r="F33" s="208" t="s">
        <v>322</v>
      </c>
      <c r="G33" s="207" t="s">
        <v>37</v>
      </c>
      <c r="H33" s="93"/>
    </row>
    <row r="34" spans="1:8" ht="15" customHeight="1">
      <c r="A34" s="211" t="s">
        <v>305</v>
      </c>
      <c r="B34" s="210">
        <v>96</v>
      </c>
      <c r="C34" s="380" t="s">
        <v>343</v>
      </c>
      <c r="D34" s="381"/>
      <c r="E34" s="209"/>
      <c r="F34" s="208" t="s">
        <v>315</v>
      </c>
      <c r="G34" s="207" t="s">
        <v>37</v>
      </c>
      <c r="H34" s="93"/>
    </row>
    <row r="35" spans="1:8" ht="15" customHeight="1">
      <c r="A35" s="211" t="s">
        <v>305</v>
      </c>
      <c r="B35" s="210">
        <v>96</v>
      </c>
      <c r="C35" s="380" t="s">
        <v>342</v>
      </c>
      <c r="D35" s="381"/>
      <c r="E35" s="209"/>
      <c r="F35" s="208" t="s">
        <v>215</v>
      </c>
      <c r="G35" s="207" t="s">
        <v>37</v>
      </c>
      <c r="H35" s="93"/>
    </row>
    <row r="36" spans="1:8" ht="15" customHeight="1">
      <c r="A36" s="211" t="s">
        <v>305</v>
      </c>
      <c r="B36" s="210">
        <v>96</v>
      </c>
      <c r="C36" s="380" t="s">
        <v>341</v>
      </c>
      <c r="D36" s="381"/>
      <c r="E36" s="209"/>
      <c r="F36" s="208" t="s">
        <v>340</v>
      </c>
      <c r="G36" s="207" t="s">
        <v>37</v>
      </c>
      <c r="H36" s="93"/>
    </row>
    <row r="37" spans="1:8" ht="15" customHeight="1">
      <c r="A37" s="211" t="s">
        <v>305</v>
      </c>
      <c r="B37" s="210">
        <v>96</v>
      </c>
      <c r="C37" s="380" t="s">
        <v>339</v>
      </c>
      <c r="D37" s="381"/>
      <c r="E37" s="209"/>
      <c r="F37" s="208" t="s">
        <v>309</v>
      </c>
      <c r="G37" s="207" t="s">
        <v>37</v>
      </c>
      <c r="H37" s="93"/>
    </row>
    <row r="38" spans="1:8" ht="15" customHeight="1">
      <c r="A38" s="211" t="s">
        <v>305</v>
      </c>
      <c r="B38" s="210">
        <v>96</v>
      </c>
      <c r="C38" s="380" t="s">
        <v>338</v>
      </c>
      <c r="D38" s="381"/>
      <c r="E38" s="209"/>
      <c r="F38" s="208" t="s">
        <v>307</v>
      </c>
      <c r="G38" s="207" t="s">
        <v>37</v>
      </c>
      <c r="H38" s="93"/>
    </row>
    <row r="39" spans="1:8" ht="15" customHeight="1">
      <c r="A39" s="211" t="s">
        <v>305</v>
      </c>
      <c r="B39" s="210">
        <v>96</v>
      </c>
      <c r="C39" s="380" t="s">
        <v>337</v>
      </c>
      <c r="D39" s="381"/>
      <c r="E39" s="209"/>
      <c r="F39" s="208" t="s">
        <v>336</v>
      </c>
      <c r="G39" s="207" t="s">
        <v>37</v>
      </c>
      <c r="H39" s="93"/>
    </row>
    <row r="40" spans="1:8" ht="15" customHeight="1">
      <c r="A40" s="211" t="s">
        <v>305</v>
      </c>
      <c r="B40" s="210">
        <v>96</v>
      </c>
      <c r="C40" s="380" t="s">
        <v>335</v>
      </c>
      <c r="D40" s="381"/>
      <c r="E40" s="209"/>
      <c r="F40" s="208" t="s">
        <v>311</v>
      </c>
      <c r="G40" s="207" t="s">
        <v>37</v>
      </c>
      <c r="H40" s="93"/>
    </row>
    <row r="41" spans="1:8" ht="15" customHeight="1">
      <c r="A41" s="211" t="s">
        <v>305</v>
      </c>
      <c r="B41" s="210">
        <v>96</v>
      </c>
      <c r="C41" s="380" t="s">
        <v>334</v>
      </c>
      <c r="D41" s="381"/>
      <c r="E41" s="209"/>
      <c r="F41" s="208" t="s">
        <v>315</v>
      </c>
      <c r="G41" s="207" t="s">
        <v>37</v>
      </c>
      <c r="H41" s="93"/>
    </row>
    <row r="42" spans="1:8" ht="15" customHeight="1">
      <c r="A42" s="211" t="s">
        <v>305</v>
      </c>
      <c r="B42" s="210">
        <v>128</v>
      </c>
      <c r="C42" s="380" t="s">
        <v>333</v>
      </c>
      <c r="D42" s="381"/>
      <c r="E42" s="209"/>
      <c r="F42" s="208" t="s">
        <v>315</v>
      </c>
      <c r="G42" s="207" t="s">
        <v>37</v>
      </c>
      <c r="H42" s="93"/>
    </row>
    <row r="43" spans="1:8" ht="15" customHeight="1">
      <c r="A43" s="211" t="s">
        <v>305</v>
      </c>
      <c r="B43" s="210">
        <v>128</v>
      </c>
      <c r="C43" s="380" t="s">
        <v>332</v>
      </c>
      <c r="D43" s="381"/>
      <c r="E43" s="209"/>
      <c r="F43" s="208" t="s">
        <v>315</v>
      </c>
      <c r="G43" s="207" t="s">
        <v>37</v>
      </c>
      <c r="H43" s="93"/>
    </row>
    <row r="44" spans="1:8" ht="15" customHeight="1">
      <c r="A44" s="211" t="s">
        <v>305</v>
      </c>
      <c r="B44" s="210">
        <v>96</v>
      </c>
      <c r="C44" s="380" t="s">
        <v>331</v>
      </c>
      <c r="D44" s="381"/>
      <c r="E44" s="209"/>
      <c r="F44" s="208" t="s">
        <v>330</v>
      </c>
      <c r="G44" s="207" t="s">
        <v>37</v>
      </c>
      <c r="H44" s="93"/>
    </row>
    <row r="45" spans="1:8" ht="15" customHeight="1">
      <c r="A45" s="211" t="s">
        <v>305</v>
      </c>
      <c r="B45" s="210">
        <v>96</v>
      </c>
      <c r="C45" s="380" t="s">
        <v>329</v>
      </c>
      <c r="D45" s="381"/>
      <c r="E45" s="209"/>
      <c r="F45" s="208" t="s">
        <v>309</v>
      </c>
      <c r="G45" s="207" t="s">
        <v>37</v>
      </c>
      <c r="H45" s="93"/>
    </row>
    <row r="46" spans="1:8" ht="15" customHeight="1">
      <c r="A46" s="211" t="s">
        <v>305</v>
      </c>
      <c r="B46" s="210">
        <v>96</v>
      </c>
      <c r="C46" s="380" t="s">
        <v>328</v>
      </c>
      <c r="D46" s="381"/>
      <c r="E46" s="209"/>
      <c r="F46" s="208" t="s">
        <v>307</v>
      </c>
      <c r="G46" s="207" t="s">
        <v>37</v>
      </c>
      <c r="H46" s="93"/>
    </row>
    <row r="47" spans="1:8" ht="15" customHeight="1">
      <c r="A47" s="211" t="s">
        <v>305</v>
      </c>
      <c r="B47" s="210">
        <v>96</v>
      </c>
      <c r="C47" s="380" t="s">
        <v>327</v>
      </c>
      <c r="D47" s="381"/>
      <c r="E47" s="209"/>
      <c r="F47" s="208" t="s">
        <v>315</v>
      </c>
      <c r="G47" s="207" t="s">
        <v>37</v>
      </c>
      <c r="H47" s="93"/>
    </row>
    <row r="48" spans="1:8" ht="15" customHeight="1">
      <c r="A48" s="211" t="s">
        <v>305</v>
      </c>
      <c r="B48" s="210">
        <v>96</v>
      </c>
      <c r="C48" s="380" t="s">
        <v>326</v>
      </c>
      <c r="D48" s="381"/>
      <c r="E48" s="209"/>
      <c r="F48" s="208" t="s">
        <v>315</v>
      </c>
      <c r="G48" s="207" t="s">
        <v>37</v>
      </c>
      <c r="H48" s="93"/>
    </row>
    <row r="49" spans="1:8" ht="15" customHeight="1">
      <c r="A49" s="211" t="s">
        <v>305</v>
      </c>
      <c r="B49" s="210">
        <v>96</v>
      </c>
      <c r="C49" s="380" t="s">
        <v>325</v>
      </c>
      <c r="D49" s="381"/>
      <c r="E49" s="209"/>
      <c r="F49" s="208" t="s">
        <v>311</v>
      </c>
      <c r="G49" s="207" t="s">
        <v>37</v>
      </c>
      <c r="H49" s="93"/>
    </row>
    <row r="50" spans="1:8" ht="15" customHeight="1">
      <c r="A50" s="211" t="s">
        <v>305</v>
      </c>
      <c r="B50" s="210">
        <v>96</v>
      </c>
      <c r="C50" s="380" t="s">
        <v>324</v>
      </c>
      <c r="D50" s="381"/>
      <c r="E50" s="209"/>
      <c r="F50" s="208" t="s">
        <v>309</v>
      </c>
      <c r="G50" s="207" t="s">
        <v>37</v>
      </c>
      <c r="H50" s="93"/>
    </row>
    <row r="51" spans="1:8" ht="15" customHeight="1">
      <c r="A51" s="211" t="s">
        <v>305</v>
      </c>
      <c r="B51" s="210">
        <v>96</v>
      </c>
      <c r="C51" s="380" t="s">
        <v>323</v>
      </c>
      <c r="D51" s="381"/>
      <c r="E51" s="209"/>
      <c r="F51" s="208" t="s">
        <v>322</v>
      </c>
      <c r="G51" s="207" t="s">
        <v>37</v>
      </c>
      <c r="H51" s="93"/>
    </row>
    <row r="52" spans="1:8" ht="15" customHeight="1">
      <c r="A52" s="211" t="s">
        <v>305</v>
      </c>
      <c r="B52" s="210">
        <v>96</v>
      </c>
      <c r="C52" s="380" t="s">
        <v>321</v>
      </c>
      <c r="D52" s="381"/>
      <c r="E52" s="209"/>
      <c r="F52" s="208" t="s">
        <v>315</v>
      </c>
      <c r="G52" s="207" t="s">
        <v>37</v>
      </c>
      <c r="H52" s="93"/>
    </row>
    <row r="53" spans="1:8" ht="15" customHeight="1">
      <c r="A53" s="211" t="s">
        <v>305</v>
      </c>
      <c r="B53" s="210">
        <v>96</v>
      </c>
      <c r="C53" s="380" t="s">
        <v>320</v>
      </c>
      <c r="D53" s="381"/>
      <c r="E53" s="209"/>
      <c r="F53" s="208" t="s">
        <v>313</v>
      </c>
      <c r="G53" s="207" t="s">
        <v>37</v>
      </c>
      <c r="H53" s="93"/>
    </row>
    <row r="54" spans="1:8" ht="15" customHeight="1">
      <c r="A54" s="211" t="s">
        <v>305</v>
      </c>
      <c r="B54" s="210">
        <v>96</v>
      </c>
      <c r="C54" s="380" t="s">
        <v>319</v>
      </c>
      <c r="D54" s="381"/>
      <c r="E54" s="209"/>
      <c r="F54" s="208" t="s">
        <v>307</v>
      </c>
      <c r="G54" s="207" t="s">
        <v>37</v>
      </c>
      <c r="H54" s="93"/>
    </row>
    <row r="55" spans="1:8" ht="15" customHeight="1">
      <c r="A55" s="211" t="s">
        <v>305</v>
      </c>
      <c r="B55" s="210">
        <v>96</v>
      </c>
      <c r="C55" s="380" t="s">
        <v>318</v>
      </c>
      <c r="D55" s="381"/>
      <c r="E55" s="209"/>
      <c r="F55" s="208" t="s">
        <v>309</v>
      </c>
      <c r="G55" s="207" t="s">
        <v>37</v>
      </c>
      <c r="H55" s="93"/>
    </row>
    <row r="56" spans="1:8" ht="15" customHeight="1">
      <c r="A56" s="211" t="s">
        <v>305</v>
      </c>
      <c r="B56" s="210">
        <v>96</v>
      </c>
      <c r="C56" s="380" t="s">
        <v>317</v>
      </c>
      <c r="D56" s="381"/>
      <c r="E56" s="209"/>
      <c r="F56" s="208" t="s">
        <v>311</v>
      </c>
      <c r="G56" s="207" t="s">
        <v>37</v>
      </c>
      <c r="H56" s="93"/>
    </row>
    <row r="57" spans="1:8" ht="15" customHeight="1">
      <c r="A57" s="211" t="s">
        <v>305</v>
      </c>
      <c r="B57" s="210">
        <v>96</v>
      </c>
      <c r="C57" s="380" t="s">
        <v>316</v>
      </c>
      <c r="D57" s="381"/>
      <c r="E57" s="209"/>
      <c r="F57" s="208" t="s">
        <v>315</v>
      </c>
      <c r="G57" s="207" t="s">
        <v>37</v>
      </c>
      <c r="H57" s="93"/>
    </row>
    <row r="58" spans="1:8" ht="15" customHeight="1">
      <c r="A58" s="211" t="s">
        <v>305</v>
      </c>
      <c r="B58" s="210">
        <v>96</v>
      </c>
      <c r="C58" s="380" t="s">
        <v>314</v>
      </c>
      <c r="D58" s="381"/>
      <c r="E58" s="209"/>
      <c r="F58" s="208" t="s">
        <v>313</v>
      </c>
      <c r="G58" s="207" t="s">
        <v>37</v>
      </c>
      <c r="H58" s="93"/>
    </row>
    <row r="59" spans="1:8" ht="15" customHeight="1">
      <c r="A59" s="211" t="s">
        <v>305</v>
      </c>
      <c r="B59" s="210">
        <v>96</v>
      </c>
      <c r="C59" s="380" t="s">
        <v>312</v>
      </c>
      <c r="D59" s="381"/>
      <c r="E59" s="209"/>
      <c r="F59" s="208" t="s">
        <v>311</v>
      </c>
      <c r="G59" s="207" t="s">
        <v>37</v>
      </c>
      <c r="H59" s="93"/>
    </row>
    <row r="60" spans="1:8" ht="15" customHeight="1">
      <c r="A60" s="211" t="s">
        <v>305</v>
      </c>
      <c r="B60" s="210">
        <v>96</v>
      </c>
      <c r="C60" s="380" t="s">
        <v>310</v>
      </c>
      <c r="D60" s="381"/>
      <c r="E60" s="209"/>
      <c r="F60" s="208" t="s">
        <v>309</v>
      </c>
      <c r="G60" s="207" t="s">
        <v>37</v>
      </c>
      <c r="H60" s="93"/>
    </row>
    <row r="61" spans="1:8" ht="15" customHeight="1">
      <c r="A61" s="211" t="s">
        <v>305</v>
      </c>
      <c r="B61" s="210">
        <v>96</v>
      </c>
      <c r="C61" s="380" t="s">
        <v>308</v>
      </c>
      <c r="D61" s="381"/>
      <c r="E61" s="209"/>
      <c r="F61" s="208" t="s">
        <v>307</v>
      </c>
      <c r="G61" s="207" t="s">
        <v>37</v>
      </c>
      <c r="H61" s="93"/>
    </row>
    <row r="62" spans="1:8" ht="15" customHeight="1">
      <c r="A62" s="211"/>
      <c r="B62" s="210"/>
      <c r="C62" s="232"/>
      <c r="D62" s="233"/>
      <c r="E62" s="209"/>
      <c r="F62" s="208"/>
      <c r="G62" s="207"/>
      <c r="H62" s="93"/>
    </row>
    <row r="63" spans="1:8" ht="15" customHeight="1">
      <c r="A63" s="211"/>
      <c r="B63" s="210"/>
      <c r="C63" s="232"/>
      <c r="D63" s="233"/>
      <c r="E63" s="209"/>
      <c r="F63" s="208"/>
      <c r="G63" s="207"/>
      <c r="H63" s="93"/>
    </row>
    <row r="64" spans="1:8" ht="15" customHeight="1">
      <c r="A64" s="211"/>
      <c r="B64" s="210"/>
      <c r="C64" s="232"/>
      <c r="D64" s="233"/>
      <c r="E64" s="209"/>
      <c r="F64" s="208"/>
      <c r="G64" s="207"/>
      <c r="H64" s="93"/>
    </row>
    <row r="65" spans="1:8" ht="15" customHeight="1">
      <c r="A65" s="211"/>
      <c r="B65" s="210"/>
      <c r="C65" s="232"/>
      <c r="D65" s="233"/>
      <c r="E65" s="209"/>
      <c r="F65" s="208"/>
      <c r="G65" s="207"/>
      <c r="H65" s="93"/>
    </row>
    <row r="66" spans="1:8" ht="15" customHeight="1">
      <c r="A66" s="211"/>
      <c r="B66" s="210"/>
      <c r="C66" s="232"/>
      <c r="D66" s="233"/>
      <c r="E66" s="209"/>
      <c r="F66" s="208"/>
      <c r="G66" s="207"/>
      <c r="H66" s="93"/>
    </row>
    <row r="67" spans="1:8" ht="15" customHeight="1">
      <c r="A67" s="211"/>
      <c r="B67" s="210"/>
      <c r="C67" s="232"/>
      <c r="D67" s="233"/>
      <c r="E67" s="209"/>
      <c r="F67" s="208"/>
      <c r="G67" s="207"/>
      <c r="H67" s="93"/>
    </row>
    <row r="68" spans="1:8" ht="15" customHeight="1">
      <c r="A68" s="211"/>
      <c r="B68" s="210"/>
      <c r="C68" s="232"/>
      <c r="D68" s="233"/>
      <c r="E68" s="209"/>
      <c r="F68" s="208"/>
      <c r="G68" s="207"/>
      <c r="H68" s="93"/>
    </row>
    <row r="69" spans="1:8" ht="15" customHeight="1">
      <c r="A69" s="211"/>
      <c r="B69" s="210"/>
      <c r="C69" s="232"/>
      <c r="D69" s="233"/>
      <c r="E69" s="209"/>
      <c r="F69" s="208"/>
      <c r="G69" s="207"/>
      <c r="H69" s="93"/>
    </row>
    <row r="70" spans="1:8" ht="15" customHeight="1">
      <c r="A70" s="211"/>
      <c r="B70" s="210"/>
      <c r="C70" s="232"/>
      <c r="D70" s="233"/>
      <c r="E70" s="209"/>
      <c r="F70" s="208"/>
      <c r="G70" s="207"/>
      <c r="H70" s="93"/>
    </row>
    <row r="71" spans="1:8" ht="15" customHeight="1">
      <c r="A71" s="211"/>
      <c r="B71" s="210"/>
      <c r="C71" s="232"/>
      <c r="D71" s="233"/>
      <c r="E71" s="209"/>
      <c r="F71" s="208"/>
      <c r="G71" s="207"/>
      <c r="H71" s="93"/>
    </row>
    <row r="72" spans="1:8" ht="15" customHeight="1">
      <c r="A72" s="211"/>
      <c r="B72" s="210"/>
      <c r="C72" s="232"/>
      <c r="D72" s="233"/>
      <c r="E72" s="209"/>
      <c r="F72" s="208"/>
      <c r="G72" s="207"/>
      <c r="H72" s="93"/>
    </row>
    <row r="73" spans="1:8" ht="15" customHeight="1">
      <c r="A73" s="211"/>
      <c r="B73" s="210"/>
      <c r="C73" s="232"/>
      <c r="D73" s="233"/>
      <c r="E73" s="209"/>
      <c r="F73" s="208"/>
      <c r="G73" s="207"/>
      <c r="H73" s="93"/>
    </row>
    <row r="74" spans="1:8">
      <c r="A74" s="177"/>
      <c r="B74" s="176"/>
      <c r="C74" s="175"/>
      <c r="D74" s="175"/>
      <c r="E74" s="174"/>
      <c r="F74" s="173"/>
      <c r="G74" s="172"/>
    </row>
    <row r="75" spans="1:8">
      <c r="A75" s="171"/>
      <c r="B75" s="168"/>
      <c r="C75" s="84"/>
      <c r="F75" s="122" t="str">
        <f>'100 Series'!$F$66</f>
        <v xml:space="preserve">Builder Initials: </v>
      </c>
      <c r="G75" s="167"/>
    </row>
    <row r="76" spans="1:8">
      <c r="A76" s="171"/>
      <c r="B76" s="168"/>
      <c r="C76" s="84"/>
      <c r="F76" s="84"/>
      <c r="G76" s="170"/>
    </row>
    <row r="77" spans="1:8">
      <c r="A77" s="169"/>
      <c r="B77" s="168"/>
      <c r="C77" s="84"/>
      <c r="F77" s="199" t="s">
        <v>38</v>
      </c>
      <c r="G77" s="167"/>
    </row>
    <row r="78" spans="1:8" ht="15" customHeight="1">
      <c r="A78" s="384" t="s">
        <v>426</v>
      </c>
      <c r="B78" s="385"/>
      <c r="C78" s="385"/>
      <c r="D78" s="385"/>
      <c r="E78" s="385"/>
      <c r="F78" s="385"/>
      <c r="G78" s="386"/>
      <c r="H78" s="93"/>
    </row>
    <row r="79" spans="1:8" ht="15" customHeight="1">
      <c r="A79" s="211" t="s">
        <v>305</v>
      </c>
      <c r="B79" s="210">
        <v>96</v>
      </c>
      <c r="C79" s="380" t="s">
        <v>306</v>
      </c>
      <c r="D79" s="381"/>
      <c r="E79" s="209"/>
      <c r="F79" s="208" t="s">
        <v>303</v>
      </c>
      <c r="G79" s="207"/>
      <c r="H79" s="93"/>
    </row>
    <row r="80" spans="1:8" ht="15" customHeight="1">
      <c r="A80" s="211" t="s">
        <v>214</v>
      </c>
      <c r="B80" s="210">
        <v>96</v>
      </c>
      <c r="C80" s="380" t="s">
        <v>302</v>
      </c>
      <c r="D80" s="381"/>
      <c r="E80" s="209"/>
      <c r="F80" s="208" t="s">
        <v>215</v>
      </c>
      <c r="G80" s="207"/>
      <c r="H80" s="93"/>
    </row>
    <row r="81" spans="1:8" ht="15" customHeight="1">
      <c r="A81" s="211" t="s">
        <v>214</v>
      </c>
      <c r="B81" s="210">
        <v>96</v>
      </c>
      <c r="C81" s="380" t="s">
        <v>301</v>
      </c>
      <c r="D81" s="381"/>
      <c r="E81" s="209"/>
      <c r="F81" s="208" t="s">
        <v>251</v>
      </c>
      <c r="G81" s="207"/>
      <c r="H81" s="93"/>
    </row>
    <row r="82" spans="1:8" ht="15" customHeight="1">
      <c r="A82" s="211" t="s">
        <v>214</v>
      </c>
      <c r="B82" s="210">
        <v>96</v>
      </c>
      <c r="C82" s="380" t="s">
        <v>300</v>
      </c>
      <c r="D82" s="381"/>
      <c r="E82" s="209"/>
      <c r="F82" s="208" t="s">
        <v>219</v>
      </c>
      <c r="G82" s="207"/>
      <c r="H82" s="93"/>
    </row>
    <row r="83" spans="1:8" ht="15" customHeight="1">
      <c r="A83" s="211" t="s">
        <v>214</v>
      </c>
      <c r="B83" s="210">
        <v>96</v>
      </c>
      <c r="C83" s="380" t="s">
        <v>299</v>
      </c>
      <c r="D83" s="381"/>
      <c r="E83" s="209"/>
      <c r="F83" s="208" t="s">
        <v>217</v>
      </c>
      <c r="G83" s="207"/>
      <c r="H83" s="93"/>
    </row>
    <row r="84" spans="1:8" ht="15" customHeight="1">
      <c r="A84" s="211" t="s">
        <v>214</v>
      </c>
      <c r="B84" s="210">
        <v>96</v>
      </c>
      <c r="C84" s="380" t="s">
        <v>298</v>
      </c>
      <c r="D84" s="381"/>
      <c r="E84" s="209"/>
      <c r="F84" s="208" t="s">
        <v>267</v>
      </c>
      <c r="G84" s="207"/>
      <c r="H84" s="93"/>
    </row>
    <row r="85" spans="1:8" ht="15" customHeight="1">
      <c r="A85" s="211" t="s">
        <v>214</v>
      </c>
      <c r="B85" s="210">
        <v>96</v>
      </c>
      <c r="C85" s="380" t="s">
        <v>297</v>
      </c>
      <c r="D85" s="381"/>
      <c r="E85" s="209"/>
      <c r="F85" s="208" t="s">
        <v>265</v>
      </c>
      <c r="G85" s="207"/>
      <c r="H85" s="93"/>
    </row>
    <row r="86" spans="1:8" ht="15" customHeight="1">
      <c r="A86" s="211" t="s">
        <v>214</v>
      </c>
      <c r="B86" s="210">
        <v>32</v>
      </c>
      <c r="C86" s="380" t="s">
        <v>248</v>
      </c>
      <c r="D86" s="381"/>
      <c r="E86" s="209"/>
      <c r="F86" s="208" t="s">
        <v>239</v>
      </c>
      <c r="G86" s="207"/>
      <c r="H86" s="93"/>
    </row>
    <row r="87" spans="1:8" ht="15" customHeight="1">
      <c r="A87" s="211" t="s">
        <v>214</v>
      </c>
      <c r="B87" s="210">
        <v>32</v>
      </c>
      <c r="C87" s="380" t="s">
        <v>247</v>
      </c>
      <c r="D87" s="381"/>
      <c r="E87" s="209"/>
      <c r="F87" s="208" t="s">
        <v>237</v>
      </c>
      <c r="G87" s="207"/>
      <c r="H87" s="93"/>
    </row>
    <row r="88" spans="1:8" ht="15" customHeight="1">
      <c r="A88" s="211" t="s">
        <v>214</v>
      </c>
      <c r="B88" s="210">
        <v>32</v>
      </c>
      <c r="C88" s="380" t="s">
        <v>246</v>
      </c>
      <c r="D88" s="381"/>
      <c r="E88" s="209"/>
      <c r="F88" s="208" t="s">
        <v>235</v>
      </c>
      <c r="G88" s="207"/>
      <c r="H88" s="93"/>
    </row>
    <row r="89" spans="1:8" ht="15" customHeight="1">
      <c r="A89" s="211" t="s">
        <v>214</v>
      </c>
      <c r="B89" s="210">
        <v>32</v>
      </c>
      <c r="C89" s="380" t="s">
        <v>245</v>
      </c>
      <c r="D89" s="381"/>
      <c r="E89" s="209"/>
      <c r="F89" s="208" t="s">
        <v>221</v>
      </c>
      <c r="G89" s="207"/>
      <c r="H89" s="93"/>
    </row>
    <row r="90" spans="1:8" ht="15" customHeight="1">
      <c r="A90" s="211" t="s">
        <v>214</v>
      </c>
      <c r="B90" s="210" t="s">
        <v>213</v>
      </c>
      <c r="C90" s="380" t="s">
        <v>222</v>
      </c>
      <c r="D90" s="381"/>
      <c r="E90" s="209"/>
      <c r="F90" s="208" t="s">
        <v>221</v>
      </c>
      <c r="G90" s="207"/>
      <c r="H90" s="93"/>
    </row>
    <row r="91" spans="1:8" ht="15" customHeight="1">
      <c r="A91" s="211" t="s">
        <v>214</v>
      </c>
      <c r="B91" s="210" t="s">
        <v>213</v>
      </c>
      <c r="C91" s="380" t="s">
        <v>220</v>
      </c>
      <c r="D91" s="381"/>
      <c r="E91" s="209"/>
      <c r="F91" s="208" t="s">
        <v>219</v>
      </c>
      <c r="G91" s="207"/>
      <c r="H91" s="93"/>
    </row>
    <row r="92" spans="1:8" ht="15" customHeight="1">
      <c r="A92" s="211" t="s">
        <v>214</v>
      </c>
      <c r="B92" s="210" t="s">
        <v>213</v>
      </c>
      <c r="C92" s="380" t="s">
        <v>218</v>
      </c>
      <c r="D92" s="381"/>
      <c r="E92" s="209"/>
      <c r="F92" s="208" t="s">
        <v>217</v>
      </c>
      <c r="G92" s="207"/>
      <c r="H92" s="93"/>
    </row>
    <row r="93" spans="1:8" ht="15" customHeight="1">
      <c r="A93" s="211" t="s">
        <v>214</v>
      </c>
      <c r="B93" s="210" t="s">
        <v>213</v>
      </c>
      <c r="C93" s="380" t="s">
        <v>216</v>
      </c>
      <c r="D93" s="381"/>
      <c r="E93" s="209"/>
      <c r="F93" s="208" t="s">
        <v>215</v>
      </c>
      <c r="G93" s="207"/>
      <c r="H93" s="93"/>
    </row>
    <row r="94" spans="1:8" ht="15" customHeight="1">
      <c r="A94" s="211" t="s">
        <v>214</v>
      </c>
      <c r="B94" s="210" t="s">
        <v>213</v>
      </c>
      <c r="C94" s="380" t="s">
        <v>212</v>
      </c>
      <c r="D94" s="381"/>
      <c r="E94" s="209"/>
      <c r="F94" s="208" t="s">
        <v>211</v>
      </c>
      <c r="G94" s="207"/>
      <c r="H94" s="93"/>
    </row>
    <row r="95" spans="1:8" ht="15" customHeight="1">
      <c r="A95" s="384" t="s">
        <v>427</v>
      </c>
      <c r="B95" s="385"/>
      <c r="C95" s="385"/>
      <c r="D95" s="385"/>
      <c r="E95" s="385"/>
      <c r="F95" s="385"/>
      <c r="G95" s="386"/>
      <c r="H95" s="93"/>
    </row>
    <row r="96" spans="1:8" ht="15" customHeight="1">
      <c r="A96" s="211" t="s">
        <v>305</v>
      </c>
      <c r="B96" s="210">
        <v>192</v>
      </c>
      <c r="C96" s="380" t="s">
        <v>304</v>
      </c>
      <c r="D96" s="381"/>
      <c r="E96" s="209"/>
      <c r="F96" s="208" t="s">
        <v>303</v>
      </c>
      <c r="G96" s="207"/>
      <c r="H96" s="93"/>
    </row>
    <row r="97" spans="1:8" ht="15" customHeight="1">
      <c r="A97" s="211" t="s">
        <v>214</v>
      </c>
      <c r="B97" s="210">
        <v>128</v>
      </c>
      <c r="C97" s="380" t="s">
        <v>296</v>
      </c>
      <c r="D97" s="381"/>
      <c r="E97" s="209"/>
      <c r="F97" s="208" t="s">
        <v>215</v>
      </c>
      <c r="G97" s="207"/>
      <c r="H97" s="93"/>
    </row>
    <row r="98" spans="1:8" ht="15" customHeight="1">
      <c r="A98" s="211" t="s">
        <v>214</v>
      </c>
      <c r="B98" s="210">
        <v>128</v>
      </c>
      <c r="C98" s="380" t="s">
        <v>295</v>
      </c>
      <c r="D98" s="381"/>
      <c r="E98" s="209"/>
      <c r="F98" s="208" t="s">
        <v>251</v>
      </c>
      <c r="G98" s="207"/>
      <c r="H98" s="93"/>
    </row>
    <row r="99" spans="1:8" ht="15" customHeight="1">
      <c r="A99" s="211" t="s">
        <v>214</v>
      </c>
      <c r="B99" s="210">
        <v>128</v>
      </c>
      <c r="C99" s="380" t="s">
        <v>294</v>
      </c>
      <c r="D99" s="381"/>
      <c r="E99" s="209"/>
      <c r="F99" s="208" t="s">
        <v>219</v>
      </c>
      <c r="G99" s="207"/>
      <c r="H99" s="93"/>
    </row>
    <row r="100" spans="1:8" ht="15" customHeight="1">
      <c r="A100" s="211" t="s">
        <v>214</v>
      </c>
      <c r="B100" s="210">
        <v>128</v>
      </c>
      <c r="C100" s="380" t="s">
        <v>293</v>
      </c>
      <c r="D100" s="381"/>
      <c r="E100" s="209"/>
      <c r="F100" s="208" t="s">
        <v>217</v>
      </c>
      <c r="G100" s="207"/>
      <c r="H100" s="93"/>
    </row>
    <row r="101" spans="1:8" ht="15" customHeight="1">
      <c r="A101" s="211" t="s">
        <v>214</v>
      </c>
      <c r="B101" s="210">
        <v>128</v>
      </c>
      <c r="C101" s="380" t="s">
        <v>292</v>
      </c>
      <c r="D101" s="381"/>
      <c r="E101" s="209"/>
      <c r="F101" s="208" t="s">
        <v>267</v>
      </c>
      <c r="G101" s="207"/>
      <c r="H101" s="93"/>
    </row>
    <row r="102" spans="1:8" ht="15" customHeight="1">
      <c r="A102" s="211" t="s">
        <v>214</v>
      </c>
      <c r="B102" s="210">
        <v>128</v>
      </c>
      <c r="C102" s="380" t="s">
        <v>291</v>
      </c>
      <c r="D102" s="381"/>
      <c r="E102" s="209"/>
      <c r="F102" s="208" t="s">
        <v>265</v>
      </c>
      <c r="G102" s="207"/>
      <c r="H102" s="93"/>
    </row>
    <row r="103" spans="1:8" ht="15" customHeight="1">
      <c r="A103" s="211" t="s">
        <v>214</v>
      </c>
      <c r="B103" s="210">
        <v>160</v>
      </c>
      <c r="C103" s="380" t="s">
        <v>290</v>
      </c>
      <c r="D103" s="381"/>
      <c r="E103" s="209"/>
      <c r="F103" s="208" t="s">
        <v>215</v>
      </c>
      <c r="G103" s="207"/>
      <c r="H103" s="93"/>
    </row>
    <row r="104" spans="1:8" ht="15" customHeight="1">
      <c r="A104" s="211" t="s">
        <v>214</v>
      </c>
      <c r="B104" s="210">
        <v>160</v>
      </c>
      <c r="C104" s="380" t="s">
        <v>289</v>
      </c>
      <c r="D104" s="381"/>
      <c r="E104" s="209"/>
      <c r="F104" s="208" t="s">
        <v>251</v>
      </c>
      <c r="G104" s="207"/>
      <c r="H104" s="93"/>
    </row>
    <row r="105" spans="1:8" ht="15" customHeight="1">
      <c r="A105" s="211" t="s">
        <v>214</v>
      </c>
      <c r="B105" s="210">
        <v>160</v>
      </c>
      <c r="C105" s="380" t="s">
        <v>288</v>
      </c>
      <c r="D105" s="381"/>
      <c r="E105" s="209"/>
      <c r="F105" s="208" t="s">
        <v>219</v>
      </c>
      <c r="G105" s="207"/>
      <c r="H105" s="93"/>
    </row>
    <row r="106" spans="1:8" ht="15" customHeight="1">
      <c r="A106" s="211" t="s">
        <v>214</v>
      </c>
      <c r="B106" s="210">
        <v>160</v>
      </c>
      <c r="C106" s="380" t="s">
        <v>287</v>
      </c>
      <c r="D106" s="381"/>
      <c r="E106" s="209"/>
      <c r="F106" s="208" t="s">
        <v>217</v>
      </c>
      <c r="G106" s="207"/>
      <c r="H106" s="93"/>
    </row>
    <row r="107" spans="1:8" ht="15" customHeight="1">
      <c r="A107" s="211" t="s">
        <v>214</v>
      </c>
      <c r="B107" s="210">
        <v>160</v>
      </c>
      <c r="C107" s="380" t="s">
        <v>286</v>
      </c>
      <c r="D107" s="381"/>
      <c r="E107" s="209"/>
      <c r="F107" s="208" t="s">
        <v>267</v>
      </c>
      <c r="G107" s="207"/>
      <c r="H107" s="93"/>
    </row>
    <row r="108" spans="1:8" ht="15" customHeight="1">
      <c r="A108" s="211" t="s">
        <v>214</v>
      </c>
      <c r="B108" s="210">
        <v>160</v>
      </c>
      <c r="C108" s="380" t="s">
        <v>285</v>
      </c>
      <c r="D108" s="381"/>
      <c r="E108" s="209"/>
      <c r="F108" s="208" t="s">
        <v>265</v>
      </c>
      <c r="G108" s="207"/>
      <c r="H108" s="93"/>
    </row>
    <row r="109" spans="1:8" ht="15" customHeight="1">
      <c r="A109" s="211" t="s">
        <v>214</v>
      </c>
      <c r="B109" s="210">
        <v>192</v>
      </c>
      <c r="C109" s="380" t="s">
        <v>284</v>
      </c>
      <c r="D109" s="381"/>
      <c r="E109" s="209"/>
      <c r="F109" s="208" t="s">
        <v>215</v>
      </c>
      <c r="G109" s="207"/>
      <c r="H109" s="93"/>
    </row>
    <row r="110" spans="1:8" ht="15" customHeight="1">
      <c r="A110" s="211" t="s">
        <v>214</v>
      </c>
      <c r="B110" s="210">
        <v>192</v>
      </c>
      <c r="C110" s="380" t="s">
        <v>283</v>
      </c>
      <c r="D110" s="381"/>
      <c r="E110" s="209"/>
      <c r="F110" s="208" t="s">
        <v>251</v>
      </c>
      <c r="G110" s="207"/>
      <c r="H110" s="93"/>
    </row>
    <row r="111" spans="1:8" ht="15" customHeight="1">
      <c r="A111" s="211" t="s">
        <v>214</v>
      </c>
      <c r="B111" s="210">
        <v>192</v>
      </c>
      <c r="C111" s="380" t="s">
        <v>282</v>
      </c>
      <c r="D111" s="381"/>
      <c r="E111" s="209"/>
      <c r="F111" s="208" t="s">
        <v>219</v>
      </c>
      <c r="G111" s="207"/>
      <c r="H111" s="93"/>
    </row>
    <row r="112" spans="1:8" ht="15" customHeight="1">
      <c r="A112" s="211" t="s">
        <v>214</v>
      </c>
      <c r="B112" s="210">
        <v>192</v>
      </c>
      <c r="C112" s="380" t="s">
        <v>281</v>
      </c>
      <c r="D112" s="381"/>
      <c r="E112" s="209"/>
      <c r="F112" s="208" t="s">
        <v>217</v>
      </c>
      <c r="G112" s="207"/>
      <c r="H112" s="93"/>
    </row>
    <row r="113" spans="1:8" ht="15" customHeight="1">
      <c r="A113" s="211" t="s">
        <v>214</v>
      </c>
      <c r="B113" s="210">
        <v>192</v>
      </c>
      <c r="C113" s="380" t="s">
        <v>280</v>
      </c>
      <c r="D113" s="381"/>
      <c r="E113" s="209"/>
      <c r="F113" s="208" t="s">
        <v>267</v>
      </c>
      <c r="G113" s="207"/>
      <c r="H113" s="93"/>
    </row>
    <row r="114" spans="1:8" ht="15" customHeight="1">
      <c r="A114" s="211" t="s">
        <v>214</v>
      </c>
      <c r="B114" s="210">
        <v>192</v>
      </c>
      <c r="C114" s="380" t="s">
        <v>279</v>
      </c>
      <c r="D114" s="381"/>
      <c r="E114" s="209"/>
      <c r="F114" s="208" t="s">
        <v>265</v>
      </c>
      <c r="G114" s="207"/>
      <c r="H114" s="93"/>
    </row>
    <row r="115" spans="1:8" ht="15" customHeight="1">
      <c r="A115" s="211" t="s">
        <v>214</v>
      </c>
      <c r="B115" s="210">
        <v>96</v>
      </c>
      <c r="C115" s="380" t="s">
        <v>264</v>
      </c>
      <c r="D115" s="381"/>
      <c r="E115" s="209"/>
      <c r="F115" s="208" t="s">
        <v>215</v>
      </c>
      <c r="G115" s="207"/>
      <c r="H115" s="93"/>
    </row>
    <row r="116" spans="1:8" ht="15" customHeight="1">
      <c r="A116" s="211" t="s">
        <v>214</v>
      </c>
      <c r="B116" s="210">
        <v>96</v>
      </c>
      <c r="C116" s="380" t="s">
        <v>263</v>
      </c>
      <c r="D116" s="381"/>
      <c r="E116" s="209"/>
      <c r="F116" s="208" t="s">
        <v>239</v>
      </c>
      <c r="G116" s="207"/>
      <c r="H116" s="93"/>
    </row>
    <row r="117" spans="1:8" ht="15" customHeight="1">
      <c r="A117" s="211" t="s">
        <v>214</v>
      </c>
      <c r="B117" s="210">
        <v>96</v>
      </c>
      <c r="C117" s="380" t="s">
        <v>262</v>
      </c>
      <c r="D117" s="381"/>
      <c r="E117" s="209"/>
      <c r="F117" s="208" t="s">
        <v>251</v>
      </c>
      <c r="G117" s="207"/>
      <c r="H117" s="93"/>
    </row>
    <row r="118" spans="1:8" ht="15" customHeight="1">
      <c r="A118" s="211" t="s">
        <v>214</v>
      </c>
      <c r="B118" s="210">
        <v>96</v>
      </c>
      <c r="C118" s="380" t="s">
        <v>261</v>
      </c>
      <c r="D118" s="381"/>
      <c r="E118" s="209"/>
      <c r="F118" s="208" t="s">
        <v>217</v>
      </c>
      <c r="G118" s="207"/>
      <c r="H118" s="93"/>
    </row>
    <row r="119" spans="1:8" ht="15" customHeight="1">
      <c r="A119" s="211" t="s">
        <v>214</v>
      </c>
      <c r="B119" s="210">
        <v>96</v>
      </c>
      <c r="C119" s="380" t="s">
        <v>260</v>
      </c>
      <c r="D119" s="381"/>
      <c r="E119" s="209"/>
      <c r="F119" s="208" t="s">
        <v>221</v>
      </c>
      <c r="G119" s="207"/>
      <c r="H119" s="93"/>
    </row>
    <row r="120" spans="1:8" ht="15" customHeight="1">
      <c r="A120" s="211" t="s">
        <v>214</v>
      </c>
      <c r="B120" s="210">
        <v>192</v>
      </c>
      <c r="C120" s="380" t="s">
        <v>259</v>
      </c>
      <c r="D120" s="381"/>
      <c r="E120" s="209"/>
      <c r="F120" s="208" t="s">
        <v>215</v>
      </c>
      <c r="G120" s="207"/>
      <c r="H120" s="93"/>
    </row>
    <row r="121" spans="1:8" ht="15" customHeight="1">
      <c r="A121" s="211" t="s">
        <v>214</v>
      </c>
      <c r="B121" s="210">
        <v>192</v>
      </c>
      <c r="C121" s="380" t="s">
        <v>258</v>
      </c>
      <c r="D121" s="381"/>
      <c r="E121" s="209"/>
      <c r="F121" s="208" t="s">
        <v>239</v>
      </c>
      <c r="G121" s="207"/>
      <c r="H121" s="93"/>
    </row>
    <row r="122" spans="1:8" ht="15" customHeight="1">
      <c r="A122" s="211" t="s">
        <v>214</v>
      </c>
      <c r="B122" s="210">
        <v>192</v>
      </c>
      <c r="C122" s="380" t="s">
        <v>255</v>
      </c>
      <c r="D122" s="381"/>
      <c r="E122" s="209"/>
      <c r="F122" s="208" t="s">
        <v>221</v>
      </c>
      <c r="G122" s="207"/>
      <c r="H122" s="93"/>
    </row>
    <row r="123" spans="1:8" ht="15" customHeight="1">
      <c r="A123" s="211" t="s">
        <v>214</v>
      </c>
      <c r="B123" s="210">
        <v>128</v>
      </c>
      <c r="C123" s="380" t="s">
        <v>244</v>
      </c>
      <c r="D123" s="381"/>
      <c r="E123" s="209"/>
      <c r="F123" s="208" t="s">
        <v>239</v>
      </c>
      <c r="G123" s="207"/>
      <c r="H123" s="93"/>
    </row>
    <row r="124" spans="1:8" ht="15" customHeight="1">
      <c r="A124" s="211" t="s">
        <v>214</v>
      </c>
      <c r="B124" s="210">
        <v>128</v>
      </c>
      <c r="C124" s="380" t="s">
        <v>243</v>
      </c>
      <c r="D124" s="381"/>
      <c r="E124" s="209"/>
      <c r="F124" s="208" t="s">
        <v>237</v>
      </c>
      <c r="G124" s="207"/>
      <c r="H124" s="93"/>
    </row>
    <row r="125" spans="1:8" ht="15" customHeight="1">
      <c r="A125" s="211" t="s">
        <v>214</v>
      </c>
      <c r="B125" s="210">
        <v>128</v>
      </c>
      <c r="C125" s="380" t="s">
        <v>242</v>
      </c>
      <c r="D125" s="381"/>
      <c r="E125" s="209"/>
      <c r="F125" s="208" t="s">
        <v>235</v>
      </c>
      <c r="G125" s="207"/>
      <c r="H125" s="93"/>
    </row>
    <row r="126" spans="1:8" ht="15" customHeight="1">
      <c r="A126" s="211" t="s">
        <v>214</v>
      </c>
      <c r="B126" s="210">
        <v>128</v>
      </c>
      <c r="C126" s="380" t="s">
        <v>241</v>
      </c>
      <c r="D126" s="381"/>
      <c r="E126" s="209"/>
      <c r="F126" s="208" t="s">
        <v>221</v>
      </c>
      <c r="G126" s="207"/>
      <c r="H126" s="93"/>
    </row>
    <row r="127" spans="1:8" ht="15" customHeight="1">
      <c r="A127" s="211" t="s">
        <v>214</v>
      </c>
      <c r="B127" s="210">
        <v>192</v>
      </c>
      <c r="C127" s="380" t="s">
        <v>240</v>
      </c>
      <c r="D127" s="381"/>
      <c r="E127" s="209"/>
      <c r="F127" s="208" t="s">
        <v>239</v>
      </c>
      <c r="G127" s="207"/>
      <c r="H127" s="93"/>
    </row>
    <row r="128" spans="1:8" ht="15" customHeight="1">
      <c r="A128" s="211" t="s">
        <v>214</v>
      </c>
      <c r="B128" s="210">
        <v>192</v>
      </c>
      <c r="C128" s="380" t="s">
        <v>238</v>
      </c>
      <c r="D128" s="381"/>
      <c r="E128" s="209"/>
      <c r="F128" s="208" t="s">
        <v>237</v>
      </c>
      <c r="G128" s="207"/>
      <c r="H128" s="93"/>
    </row>
    <row r="129" spans="1:8" ht="15" customHeight="1">
      <c r="A129" s="211" t="s">
        <v>214</v>
      </c>
      <c r="B129" s="210">
        <v>192</v>
      </c>
      <c r="C129" s="380" t="s">
        <v>236</v>
      </c>
      <c r="D129" s="381"/>
      <c r="E129" s="209"/>
      <c r="F129" s="208" t="s">
        <v>235</v>
      </c>
      <c r="G129" s="207"/>
      <c r="H129" s="93"/>
    </row>
    <row r="130" spans="1:8" ht="15" customHeight="1">
      <c r="A130" s="211" t="s">
        <v>214</v>
      </c>
      <c r="B130" s="210">
        <v>192</v>
      </c>
      <c r="C130" s="380" t="s">
        <v>234</v>
      </c>
      <c r="D130" s="381"/>
      <c r="E130" s="209"/>
      <c r="F130" s="208" t="s">
        <v>221</v>
      </c>
      <c r="G130" s="207"/>
      <c r="H130" s="93"/>
    </row>
    <row r="131" spans="1:8" ht="15" customHeight="1">
      <c r="A131" s="211" t="s">
        <v>214</v>
      </c>
      <c r="B131" s="210">
        <v>160</v>
      </c>
      <c r="C131" s="380" t="s">
        <v>233</v>
      </c>
      <c r="D131" s="381"/>
      <c r="E131" s="209"/>
      <c r="F131" s="208" t="s">
        <v>226</v>
      </c>
      <c r="G131" s="207"/>
      <c r="H131" s="93"/>
    </row>
    <row r="132" spans="1:8" ht="15" customHeight="1">
      <c r="A132" s="211" t="s">
        <v>214</v>
      </c>
      <c r="B132" s="210">
        <v>160</v>
      </c>
      <c r="C132" s="380" t="s">
        <v>232</v>
      </c>
      <c r="D132" s="381"/>
      <c r="E132" s="209"/>
      <c r="F132" s="208" t="s">
        <v>224</v>
      </c>
      <c r="G132" s="207"/>
      <c r="H132" s="93"/>
    </row>
    <row r="133" spans="1:8" ht="15" customHeight="1">
      <c r="A133" s="211" t="s">
        <v>214</v>
      </c>
      <c r="B133" s="210">
        <v>160</v>
      </c>
      <c r="C133" s="380" t="s">
        <v>231</v>
      </c>
      <c r="D133" s="381"/>
      <c r="E133" s="209"/>
      <c r="F133" s="208" t="s">
        <v>221</v>
      </c>
      <c r="G133" s="207"/>
      <c r="H133" s="93"/>
    </row>
    <row r="134" spans="1:8" ht="15" customHeight="1">
      <c r="A134" s="211"/>
      <c r="B134" s="210"/>
      <c r="C134" s="232"/>
      <c r="D134" s="233"/>
      <c r="E134" s="209"/>
      <c r="F134" s="208"/>
      <c r="G134" s="207"/>
      <c r="H134" s="93"/>
    </row>
    <row r="135" spans="1:8">
      <c r="A135" s="177"/>
      <c r="B135" s="176"/>
      <c r="C135" s="175"/>
      <c r="D135" s="175"/>
      <c r="E135" s="174"/>
      <c r="F135" s="173"/>
      <c r="G135" s="172"/>
    </row>
    <row r="136" spans="1:8">
      <c r="A136" s="171"/>
      <c r="B136" s="168"/>
      <c r="C136" s="84"/>
      <c r="F136" s="122" t="str">
        <f>'100 Series'!$F$66</f>
        <v xml:space="preserve">Builder Initials: </v>
      </c>
      <c r="G136" s="167"/>
    </row>
    <row r="137" spans="1:8">
      <c r="A137" s="171"/>
      <c r="B137" s="168"/>
      <c r="C137" s="84"/>
      <c r="F137" s="84"/>
      <c r="G137" s="170"/>
    </row>
    <row r="138" spans="1:8">
      <c r="A138" s="171"/>
      <c r="B138" s="168"/>
      <c r="C138" s="84"/>
      <c r="F138" s="199" t="s">
        <v>38</v>
      </c>
      <c r="G138" s="167"/>
    </row>
    <row r="139" spans="1:8" ht="15" customHeight="1">
      <c r="A139" s="384" t="s">
        <v>431</v>
      </c>
      <c r="B139" s="385"/>
      <c r="C139" s="385"/>
      <c r="D139" s="385"/>
      <c r="E139" s="385"/>
      <c r="F139" s="385"/>
      <c r="G139" s="386"/>
      <c r="H139" s="93"/>
    </row>
    <row r="140" spans="1:8" ht="15" customHeight="1">
      <c r="A140" s="211" t="s">
        <v>214</v>
      </c>
      <c r="B140" s="210">
        <v>192</v>
      </c>
      <c r="C140" s="380" t="s">
        <v>230</v>
      </c>
      <c r="D140" s="381"/>
      <c r="E140" s="209"/>
      <c r="F140" s="208" t="s">
        <v>226</v>
      </c>
      <c r="G140" s="207"/>
      <c r="H140" s="93"/>
    </row>
    <row r="141" spans="1:8" ht="15" customHeight="1">
      <c r="A141" s="211" t="s">
        <v>214</v>
      </c>
      <c r="B141" s="210">
        <v>192</v>
      </c>
      <c r="C141" s="380" t="s">
        <v>229</v>
      </c>
      <c r="D141" s="381"/>
      <c r="E141" s="209"/>
      <c r="F141" s="208" t="s">
        <v>224</v>
      </c>
      <c r="G141" s="207"/>
      <c r="H141" s="93"/>
    </row>
    <row r="142" spans="1:8" ht="15" customHeight="1">
      <c r="A142" s="211" t="s">
        <v>214</v>
      </c>
      <c r="B142" s="210">
        <v>192</v>
      </c>
      <c r="C142" s="380" t="s">
        <v>228</v>
      </c>
      <c r="D142" s="381"/>
      <c r="E142" s="209"/>
      <c r="F142" s="208" t="s">
        <v>221</v>
      </c>
      <c r="G142" s="207"/>
      <c r="H142" s="93"/>
    </row>
    <row r="143" spans="1:8" ht="15" customHeight="1">
      <c r="A143" s="211" t="s">
        <v>214</v>
      </c>
      <c r="B143" s="210">
        <v>256</v>
      </c>
      <c r="C143" s="380" t="s">
        <v>227</v>
      </c>
      <c r="D143" s="381"/>
      <c r="E143" s="209"/>
      <c r="F143" s="208" t="s">
        <v>226</v>
      </c>
      <c r="G143" s="207"/>
      <c r="H143" s="93"/>
    </row>
    <row r="144" spans="1:8" ht="15" customHeight="1">
      <c r="A144" s="211" t="s">
        <v>214</v>
      </c>
      <c r="B144" s="210">
        <v>256</v>
      </c>
      <c r="C144" s="380" t="s">
        <v>225</v>
      </c>
      <c r="D144" s="381"/>
      <c r="E144" s="209"/>
      <c r="F144" s="208" t="s">
        <v>224</v>
      </c>
      <c r="G144" s="207"/>
      <c r="H144" s="93"/>
    </row>
    <row r="145" spans="1:8" ht="15" customHeight="1">
      <c r="A145" s="211" t="s">
        <v>214</v>
      </c>
      <c r="B145" s="210">
        <v>256</v>
      </c>
      <c r="C145" s="380" t="s">
        <v>223</v>
      </c>
      <c r="D145" s="381"/>
      <c r="E145" s="209"/>
      <c r="F145" s="208" t="s">
        <v>221</v>
      </c>
      <c r="G145" s="207"/>
      <c r="H145" s="93"/>
    </row>
    <row r="146" spans="1:8" ht="15" customHeight="1">
      <c r="A146" s="384" t="s">
        <v>428</v>
      </c>
      <c r="B146" s="385"/>
      <c r="C146" s="385"/>
      <c r="D146" s="385"/>
      <c r="E146" s="385"/>
      <c r="F146" s="385"/>
      <c r="G146" s="386"/>
      <c r="H146" s="93"/>
    </row>
    <row r="147" spans="1:8" ht="15" customHeight="1">
      <c r="A147" s="211" t="s">
        <v>214</v>
      </c>
      <c r="B147" s="210">
        <v>256</v>
      </c>
      <c r="C147" s="380" t="s">
        <v>278</v>
      </c>
      <c r="D147" s="381"/>
      <c r="E147" s="209"/>
      <c r="F147" s="208" t="s">
        <v>215</v>
      </c>
      <c r="G147" s="207"/>
      <c r="H147" s="93"/>
    </row>
    <row r="148" spans="1:8" ht="15" customHeight="1">
      <c r="A148" s="211" t="s">
        <v>214</v>
      </c>
      <c r="B148" s="210">
        <v>256</v>
      </c>
      <c r="C148" s="380" t="s">
        <v>277</v>
      </c>
      <c r="D148" s="381"/>
      <c r="E148" s="209"/>
      <c r="F148" s="208" t="s">
        <v>251</v>
      </c>
      <c r="G148" s="207"/>
      <c r="H148" s="93"/>
    </row>
    <row r="149" spans="1:8" ht="15" customHeight="1">
      <c r="A149" s="211" t="s">
        <v>214</v>
      </c>
      <c r="B149" s="210">
        <v>256</v>
      </c>
      <c r="C149" s="380" t="s">
        <v>275</v>
      </c>
      <c r="D149" s="381"/>
      <c r="E149" s="209"/>
      <c r="F149" s="208" t="s">
        <v>217</v>
      </c>
      <c r="G149" s="207"/>
      <c r="H149" s="93"/>
    </row>
    <row r="150" spans="1:8" ht="15" customHeight="1">
      <c r="A150" s="211" t="s">
        <v>214</v>
      </c>
      <c r="B150" s="210">
        <v>256</v>
      </c>
      <c r="C150" s="380" t="s">
        <v>274</v>
      </c>
      <c r="D150" s="381"/>
      <c r="E150" s="209"/>
      <c r="F150" s="208" t="s">
        <v>267</v>
      </c>
      <c r="G150" s="207"/>
      <c r="H150" s="93"/>
    </row>
    <row r="151" spans="1:8" ht="15" customHeight="1">
      <c r="A151" s="211" t="s">
        <v>214</v>
      </c>
      <c r="B151" s="210">
        <v>256</v>
      </c>
      <c r="C151" s="380" t="s">
        <v>273</v>
      </c>
      <c r="D151" s="381"/>
      <c r="E151" s="209"/>
      <c r="F151" s="208" t="s">
        <v>265</v>
      </c>
      <c r="G151" s="207"/>
      <c r="H151" s="93"/>
    </row>
    <row r="152" spans="1:8" ht="15" customHeight="1">
      <c r="A152" s="211" t="s">
        <v>214</v>
      </c>
      <c r="B152" s="210">
        <v>320</v>
      </c>
      <c r="C152" s="380" t="s">
        <v>268</v>
      </c>
      <c r="D152" s="381"/>
      <c r="E152" s="209"/>
      <c r="F152" s="208" t="s">
        <v>267</v>
      </c>
      <c r="G152" s="207"/>
      <c r="H152" s="93"/>
    </row>
    <row r="153" spans="1:8" ht="15" customHeight="1">
      <c r="A153" s="211" t="s">
        <v>214</v>
      </c>
      <c r="B153" s="210">
        <v>192</v>
      </c>
      <c r="C153" s="380" t="s">
        <v>257</v>
      </c>
      <c r="D153" s="381"/>
      <c r="E153" s="209"/>
      <c r="F153" s="208" t="s">
        <v>251</v>
      </c>
      <c r="G153" s="207"/>
      <c r="H153" s="93"/>
    </row>
    <row r="154" spans="1:8" ht="15" customHeight="1">
      <c r="A154" s="211" t="s">
        <v>214</v>
      </c>
      <c r="B154" s="210">
        <v>192</v>
      </c>
      <c r="C154" s="380" t="s">
        <v>256</v>
      </c>
      <c r="D154" s="381"/>
      <c r="E154" s="209"/>
      <c r="F154" s="208" t="s">
        <v>217</v>
      </c>
      <c r="G154" s="207"/>
      <c r="H154" s="93"/>
    </row>
    <row r="155" spans="1:8" ht="15" customHeight="1">
      <c r="A155" s="384" t="s">
        <v>429</v>
      </c>
      <c r="B155" s="385"/>
      <c r="C155" s="385"/>
      <c r="D155" s="385"/>
      <c r="E155" s="385"/>
      <c r="F155" s="385"/>
      <c r="G155" s="386"/>
      <c r="H155" s="93"/>
    </row>
    <row r="156" spans="1:8" ht="15" customHeight="1">
      <c r="A156" s="211" t="s">
        <v>214</v>
      </c>
      <c r="B156" s="210">
        <v>256</v>
      </c>
      <c r="C156" s="380" t="s">
        <v>276</v>
      </c>
      <c r="D156" s="381"/>
      <c r="E156" s="209"/>
      <c r="F156" s="208" t="s">
        <v>219</v>
      </c>
      <c r="G156" s="207"/>
      <c r="H156" s="93"/>
    </row>
    <row r="157" spans="1:8" ht="15" customHeight="1">
      <c r="A157" s="211" t="s">
        <v>214</v>
      </c>
      <c r="B157" s="210">
        <v>320</v>
      </c>
      <c r="C157" s="380" t="s">
        <v>272</v>
      </c>
      <c r="D157" s="381"/>
      <c r="E157" s="209"/>
      <c r="F157" s="208" t="s">
        <v>215</v>
      </c>
      <c r="G157" s="207"/>
      <c r="H157" s="93"/>
    </row>
    <row r="158" spans="1:8" ht="15" customHeight="1">
      <c r="A158" s="211" t="s">
        <v>214</v>
      </c>
      <c r="B158" s="210">
        <v>320</v>
      </c>
      <c r="C158" s="380" t="s">
        <v>271</v>
      </c>
      <c r="D158" s="381"/>
      <c r="E158" s="209"/>
      <c r="F158" s="208" t="s">
        <v>251</v>
      </c>
      <c r="G158" s="207"/>
      <c r="H158" s="93"/>
    </row>
    <row r="159" spans="1:8" ht="15" customHeight="1">
      <c r="A159" s="211" t="s">
        <v>214</v>
      </c>
      <c r="B159" s="210">
        <v>320</v>
      </c>
      <c r="C159" s="380" t="s">
        <v>269</v>
      </c>
      <c r="D159" s="381"/>
      <c r="E159" s="209"/>
      <c r="F159" s="208" t="s">
        <v>217</v>
      </c>
      <c r="G159" s="207"/>
      <c r="H159" s="93"/>
    </row>
    <row r="160" spans="1:8" ht="15" customHeight="1">
      <c r="A160" s="211" t="s">
        <v>214</v>
      </c>
      <c r="B160" s="210">
        <v>320</v>
      </c>
      <c r="C160" s="380" t="s">
        <v>266</v>
      </c>
      <c r="D160" s="381"/>
      <c r="E160" s="209"/>
      <c r="F160" s="208" t="s">
        <v>265</v>
      </c>
      <c r="G160" s="207"/>
      <c r="H160" s="93"/>
    </row>
    <row r="161" spans="1:8" ht="15" customHeight="1">
      <c r="A161" s="384" t="s">
        <v>430</v>
      </c>
      <c r="B161" s="385"/>
      <c r="C161" s="385"/>
      <c r="D161" s="385"/>
      <c r="E161" s="385"/>
      <c r="F161" s="385"/>
      <c r="G161" s="386"/>
      <c r="H161" s="93"/>
    </row>
    <row r="162" spans="1:8" ht="15" customHeight="1">
      <c r="A162" s="211" t="s">
        <v>214</v>
      </c>
      <c r="B162" s="210">
        <v>320</v>
      </c>
      <c r="C162" s="380" t="s">
        <v>270</v>
      </c>
      <c r="D162" s="381"/>
      <c r="E162" s="209"/>
      <c r="F162" s="208" t="s">
        <v>219</v>
      </c>
      <c r="G162" s="207"/>
      <c r="H162" s="93"/>
    </row>
    <row r="163" spans="1:8" ht="15" customHeight="1">
      <c r="A163" s="211" t="s">
        <v>214</v>
      </c>
      <c r="B163" s="210">
        <v>320</v>
      </c>
      <c r="C163" s="380" t="s">
        <v>254</v>
      </c>
      <c r="D163" s="381"/>
      <c r="E163" s="209"/>
      <c r="F163" s="208" t="s">
        <v>215</v>
      </c>
      <c r="G163" s="207"/>
      <c r="H163" s="93"/>
    </row>
    <row r="164" spans="1:8" ht="15" customHeight="1">
      <c r="A164" s="211" t="s">
        <v>214</v>
      </c>
      <c r="B164" s="210">
        <v>320</v>
      </c>
      <c r="C164" s="380" t="s">
        <v>253</v>
      </c>
      <c r="D164" s="381"/>
      <c r="E164" s="209"/>
      <c r="F164" s="208" t="s">
        <v>239</v>
      </c>
      <c r="G164" s="207"/>
      <c r="H164" s="93"/>
    </row>
    <row r="165" spans="1:8" ht="15" customHeight="1">
      <c r="A165" s="211" t="s">
        <v>214</v>
      </c>
      <c r="B165" s="210">
        <v>320</v>
      </c>
      <c r="C165" s="380" t="s">
        <v>252</v>
      </c>
      <c r="D165" s="381"/>
      <c r="E165" s="209"/>
      <c r="F165" s="208" t="s">
        <v>251</v>
      </c>
      <c r="G165" s="207"/>
      <c r="H165" s="93"/>
    </row>
    <row r="166" spans="1:8" ht="15" customHeight="1">
      <c r="A166" s="211" t="s">
        <v>214</v>
      </c>
      <c r="B166" s="210">
        <v>320</v>
      </c>
      <c r="C166" s="380" t="s">
        <v>250</v>
      </c>
      <c r="D166" s="381"/>
      <c r="E166" s="209"/>
      <c r="F166" s="208" t="s">
        <v>217</v>
      </c>
      <c r="G166" s="207"/>
      <c r="H166" s="93"/>
    </row>
    <row r="167" spans="1:8" ht="15" customHeight="1">
      <c r="A167" s="211" t="s">
        <v>214</v>
      </c>
      <c r="B167" s="210">
        <v>320</v>
      </c>
      <c r="C167" s="380" t="s">
        <v>249</v>
      </c>
      <c r="D167" s="381"/>
      <c r="E167" s="209"/>
      <c r="F167" s="208" t="s">
        <v>221</v>
      </c>
      <c r="G167" s="207"/>
      <c r="H167" s="93"/>
    </row>
    <row r="168" spans="1:8" ht="15" customHeight="1" thickBot="1">
      <c r="A168" s="206"/>
      <c r="B168" s="205"/>
      <c r="C168" s="382"/>
      <c r="D168" s="383"/>
      <c r="E168" s="204"/>
      <c r="F168" s="203"/>
      <c r="G168" s="202"/>
      <c r="H168" s="93"/>
    </row>
    <row r="169" spans="1:8" ht="14.25" customHeight="1" thickTop="1" thickBot="1">
      <c r="A169" s="201" t="s">
        <v>12</v>
      </c>
      <c r="B169" s="150"/>
      <c r="C169" s="13" t="str">
        <f>'[1]100 Series'!B55</f>
        <v xml:space="preserve">     Hourly Rate for repairs and authorized service outside of contractual obligations is  = $ 60.00 / Hr.</v>
      </c>
      <c r="D169" s="150"/>
      <c r="E169" s="13"/>
      <c r="F169" s="14"/>
      <c r="G169" s="149"/>
    </row>
    <row r="170" spans="1:8" ht="10.5" customHeight="1" thickTop="1">
      <c r="A170" s="16"/>
      <c r="B170" s="84"/>
      <c r="C170" s="84"/>
      <c r="D170" s="84"/>
      <c r="E170" s="84"/>
      <c r="F170" s="84"/>
      <c r="G170" s="12" t="s">
        <v>2</v>
      </c>
    </row>
    <row r="171" spans="1:8" ht="12" customHeight="1">
      <c r="A171" s="16"/>
      <c r="B171" s="31" t="s">
        <v>18</v>
      </c>
      <c r="C171" s="84"/>
      <c r="D171" s="84"/>
      <c r="E171" s="84"/>
      <c r="F171" s="84"/>
      <c r="G171" s="15"/>
    </row>
    <row r="172" spans="1:8" ht="9" customHeight="1">
      <c r="A172" s="16"/>
      <c r="B172" s="84"/>
      <c r="C172" s="84"/>
      <c r="D172" s="84"/>
      <c r="E172" s="84"/>
      <c r="F172" s="84"/>
      <c r="G172" s="15"/>
    </row>
    <row r="173" spans="1:8" ht="12.75" customHeight="1">
      <c r="A173" s="16" t="s">
        <v>23</v>
      </c>
      <c r="B173" s="84"/>
      <c r="C173" s="84"/>
      <c r="D173" s="28"/>
      <c r="E173" s="28"/>
      <c r="F173" s="28"/>
      <c r="G173" s="15"/>
    </row>
    <row r="174" spans="1:8" ht="12.75" customHeight="1">
      <c r="A174" s="16" t="s">
        <v>24</v>
      </c>
      <c r="B174" s="84"/>
      <c r="C174" s="84"/>
      <c r="D174" s="84"/>
      <c r="E174" s="84"/>
      <c r="F174" s="84"/>
      <c r="G174" s="15"/>
    </row>
    <row r="175" spans="1:8" ht="12.75" customHeight="1">
      <c r="A175" s="16" t="s">
        <v>25</v>
      </c>
      <c r="B175" s="31"/>
      <c r="C175" s="148"/>
      <c r="D175" s="148"/>
      <c r="E175" s="84"/>
      <c r="F175" s="84"/>
      <c r="G175" s="15"/>
    </row>
    <row r="176" spans="1:8" ht="12.75" customHeight="1">
      <c r="A176" s="17" t="s">
        <v>26</v>
      </c>
      <c r="B176" s="84"/>
      <c r="C176" s="84"/>
      <c r="D176" s="84"/>
      <c r="E176" s="84"/>
      <c r="F176" s="84"/>
      <c r="G176" s="15"/>
    </row>
    <row r="177" spans="1:7" ht="12.75" customHeight="1">
      <c r="A177" s="17" t="s">
        <v>27</v>
      </c>
      <c r="B177" s="84"/>
      <c r="C177" s="84"/>
      <c r="D177" s="148"/>
      <c r="E177" s="148"/>
      <c r="F177" s="148"/>
      <c r="G177" s="200"/>
    </row>
    <row r="178" spans="1:7" ht="12.75" customHeight="1">
      <c r="A178" s="16" t="s">
        <v>28</v>
      </c>
      <c r="B178" s="84"/>
      <c r="C178" s="84"/>
      <c r="D178" s="84"/>
      <c r="E178" s="84"/>
      <c r="F178" s="84"/>
      <c r="G178" s="15"/>
    </row>
    <row r="179" spans="1:7" ht="12.75" customHeight="1">
      <c r="A179" s="16" t="s">
        <v>29</v>
      </c>
      <c r="B179" s="84"/>
      <c r="C179" s="84"/>
      <c r="D179" s="84"/>
      <c r="E179" s="84"/>
      <c r="F179" s="84"/>
      <c r="G179" s="15"/>
    </row>
    <row r="180" spans="1:7" ht="12.75" customHeight="1">
      <c r="A180" s="16" t="s">
        <v>30</v>
      </c>
      <c r="B180" s="84"/>
      <c r="C180" s="84"/>
      <c r="D180" s="84"/>
      <c r="F180" s="122" t="str">
        <f>'100 Series'!$F$66</f>
        <v xml:space="preserve">Builder Initials: </v>
      </c>
      <c r="G180" s="123"/>
    </row>
    <row r="181" spans="1:7" ht="12.75" customHeight="1">
      <c r="A181" s="17" t="s">
        <v>31</v>
      </c>
      <c r="B181" s="84"/>
      <c r="C181" s="84"/>
      <c r="D181" s="84"/>
      <c r="F181" s="119"/>
      <c r="G181" s="120"/>
    </row>
    <row r="182" spans="1:7" ht="10.5" customHeight="1">
      <c r="A182" s="16"/>
      <c r="B182" s="84"/>
      <c r="C182" s="84"/>
      <c r="D182" s="84"/>
      <c r="F182" s="199" t="s">
        <v>38</v>
      </c>
      <c r="G182" s="125"/>
    </row>
    <row r="183" spans="1:7" ht="15" customHeight="1" thickBot="1">
      <c r="A183" s="35" t="s">
        <v>19</v>
      </c>
      <c r="B183" s="36"/>
      <c r="C183" s="20" t="s">
        <v>13</v>
      </c>
      <c r="D183" s="36" t="s">
        <v>14</v>
      </c>
      <c r="E183" s="36"/>
      <c r="F183" s="37"/>
      <c r="G183" s="18"/>
    </row>
    <row r="184" spans="1:7" ht="15.75" thickTop="1"/>
  </sheetData>
  <mergeCells count="136">
    <mergeCell ref="A95:G95"/>
    <mergeCell ref="A146:G146"/>
    <mergeCell ref="A155:G155"/>
    <mergeCell ref="A161:G161"/>
    <mergeCell ref="A139:G139"/>
    <mergeCell ref="C22:D22"/>
    <mergeCell ref="C23:D23"/>
    <mergeCell ref="C24:D24"/>
    <mergeCell ref="A1:G1"/>
    <mergeCell ref="F10:G10"/>
    <mergeCell ref="C14:D14"/>
    <mergeCell ref="C15:D15"/>
    <mergeCell ref="A17:G17"/>
    <mergeCell ref="C18:D18"/>
    <mergeCell ref="C19:D19"/>
    <mergeCell ref="C20:D20"/>
    <mergeCell ref="C21:D21"/>
    <mergeCell ref="F5:G5"/>
    <mergeCell ref="C46:D46"/>
    <mergeCell ref="C47:D47"/>
    <mergeCell ref="C48:D48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85:D85"/>
    <mergeCell ref="C97:D97"/>
    <mergeCell ref="C98:D9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A78:G78"/>
    <mergeCell ref="C79:D79"/>
    <mergeCell ref="C96:D96"/>
    <mergeCell ref="C80:D80"/>
    <mergeCell ref="C81:D81"/>
    <mergeCell ref="C82:D82"/>
    <mergeCell ref="C83:D83"/>
    <mergeCell ref="C84:D84"/>
    <mergeCell ref="C151:D151"/>
    <mergeCell ref="C157:D157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47:D147"/>
    <mergeCell ref="C148:D148"/>
    <mergeCell ref="C156:D156"/>
    <mergeCell ref="C149:D149"/>
    <mergeCell ref="C87:D87"/>
    <mergeCell ref="C88:D88"/>
    <mergeCell ref="C89:D89"/>
    <mergeCell ref="C158:D158"/>
    <mergeCell ref="C162:D162"/>
    <mergeCell ref="C159:D159"/>
    <mergeCell ref="C152:D152"/>
    <mergeCell ref="C160:D160"/>
    <mergeCell ref="C115:D115"/>
    <mergeCell ref="C116:D116"/>
    <mergeCell ref="C117:D117"/>
    <mergeCell ref="C118:D118"/>
    <mergeCell ref="C119:D119"/>
    <mergeCell ref="C120:D120"/>
    <mergeCell ref="C121:D121"/>
    <mergeCell ref="C153:D153"/>
    <mergeCell ref="C154:D154"/>
    <mergeCell ref="C122:D122"/>
    <mergeCell ref="C144:D144"/>
    <mergeCell ref="C145:D145"/>
    <mergeCell ref="C90:D90"/>
    <mergeCell ref="C91:D91"/>
    <mergeCell ref="C92:D92"/>
    <mergeCell ref="C150:D150"/>
    <mergeCell ref="C163:D163"/>
    <mergeCell ref="C164:D164"/>
    <mergeCell ref="C165:D165"/>
    <mergeCell ref="C166:D166"/>
    <mergeCell ref="C167:D167"/>
    <mergeCell ref="C86:D86"/>
    <mergeCell ref="C93:D93"/>
    <mergeCell ref="C94:D94"/>
    <mergeCell ref="C168:D168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40:D140"/>
    <mergeCell ref="C141:D141"/>
    <mergeCell ref="C142:D142"/>
    <mergeCell ref="C143:D143"/>
  </mergeCells>
  <printOptions horizontalCentered="1"/>
  <pageMargins left="0" right="0" top="0" bottom="0" header="0.51181102362204722" footer="0.51181102362204722"/>
  <pageSetup paperSize="5" scale="88" fitToHeight="0" orientation="portrait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54"/>
  <sheetViews>
    <sheetView view="pageBreakPreview" zoomScaleNormal="100" zoomScaleSheetLayoutView="100" workbookViewId="0">
      <pane xSplit="1" ySplit="17" topLeftCell="B123" activePane="bottomRight" state="frozen"/>
      <selection pane="topRight" activeCell="B1" sqref="B1"/>
      <selection pane="bottomLeft" activeCell="A18" sqref="A18"/>
      <selection pane="bottomRight" activeCell="A123" sqref="A123:XFD123"/>
    </sheetView>
  </sheetViews>
  <sheetFormatPr defaultRowHeight="15"/>
  <cols>
    <col min="1" max="1" width="14.109375" customWidth="1"/>
    <col min="2" max="2" width="12.88671875" customWidth="1"/>
    <col min="3" max="3" width="11.6640625" customWidth="1"/>
    <col min="4" max="4" width="10.21875" customWidth="1"/>
    <col min="5" max="5" width="10.6640625" customWidth="1"/>
    <col min="6" max="8" width="12.77734375" customWidth="1"/>
  </cols>
  <sheetData>
    <row r="1" spans="1:8" ht="15" customHeight="1" thickTop="1">
      <c r="A1" s="1"/>
      <c r="B1" s="2"/>
      <c r="C1" s="2"/>
      <c r="D1" s="2"/>
      <c r="E1" s="2"/>
      <c r="F1" s="2"/>
      <c r="G1" s="2"/>
      <c r="H1" s="3"/>
    </row>
    <row r="2" spans="1:8" ht="24.95" customHeight="1">
      <c r="A2" s="346" t="s">
        <v>32</v>
      </c>
      <c r="B2" s="347"/>
      <c r="C2" s="347"/>
      <c r="D2" s="347"/>
      <c r="E2" s="347"/>
      <c r="F2" s="347"/>
      <c r="G2" s="347"/>
      <c r="H2" s="348"/>
    </row>
    <row r="3" spans="1:8" ht="15" customHeight="1">
      <c r="A3" s="4"/>
      <c r="B3" s="78"/>
      <c r="C3" s="78"/>
      <c r="D3" s="78"/>
      <c r="E3" s="78"/>
      <c r="F3" s="22"/>
      <c r="G3" s="80" t="s">
        <v>0</v>
      </c>
      <c r="H3" s="94">
        <f>'100 Series'!H3</f>
        <v>43922</v>
      </c>
    </row>
    <row r="4" spans="1:8" ht="15" customHeight="1">
      <c r="A4" s="77" t="s">
        <v>21</v>
      </c>
      <c r="B4" s="100" t="str">
        <f>'100 Series'!B4</f>
        <v>Rathwell Landing &amp; Deerfield Village 2</v>
      </c>
      <c r="C4" s="5"/>
      <c r="D4" s="22"/>
      <c r="E4" s="22"/>
      <c r="F4" s="22"/>
      <c r="G4" s="22" t="s">
        <v>2</v>
      </c>
      <c r="H4" s="7"/>
    </row>
    <row r="5" spans="1:8" ht="15" customHeight="1">
      <c r="A5" s="77" t="s">
        <v>22</v>
      </c>
      <c r="B5" s="26" t="s">
        <v>40</v>
      </c>
      <c r="C5" s="21"/>
      <c r="D5" s="22"/>
      <c r="E5" s="22"/>
      <c r="F5" s="79"/>
      <c r="G5" s="81" t="s">
        <v>20</v>
      </c>
      <c r="H5" s="82" t="s">
        <v>384</v>
      </c>
    </row>
    <row r="6" spans="1:8" ht="15" customHeight="1">
      <c r="A6" s="77"/>
      <c r="B6" s="22" t="s">
        <v>2</v>
      </c>
      <c r="C6" s="22"/>
      <c r="D6" s="22"/>
      <c r="E6" s="22"/>
      <c r="F6" s="22"/>
      <c r="G6" s="22" t="s">
        <v>2</v>
      </c>
      <c r="H6" s="7"/>
    </row>
    <row r="7" spans="1:8" ht="15" customHeight="1">
      <c r="A7" s="77" t="s">
        <v>4</v>
      </c>
      <c r="B7" s="26"/>
      <c r="C7" s="9"/>
      <c r="D7" s="9"/>
      <c r="E7" s="5"/>
      <c r="F7" s="22"/>
      <c r="G7" s="22"/>
      <c r="H7" s="7"/>
    </row>
    <row r="8" spans="1:8" ht="15" customHeight="1">
      <c r="A8" s="77"/>
      <c r="B8" s="22" t="s">
        <v>2</v>
      </c>
      <c r="C8" s="22"/>
      <c r="D8" s="22"/>
      <c r="E8" s="22"/>
      <c r="F8" s="22" t="s">
        <v>5</v>
      </c>
      <c r="H8" s="7"/>
    </row>
    <row r="9" spans="1:8" ht="15" customHeight="1">
      <c r="A9" s="77" t="s">
        <v>6</v>
      </c>
      <c r="B9" s="95" t="s">
        <v>16</v>
      </c>
      <c r="C9" s="22"/>
      <c r="D9" s="22"/>
      <c r="E9" s="22"/>
      <c r="F9" s="26" t="str">
        <f>'100 Series'!G9</f>
        <v>April 1, 2020 to March 31, 2021</v>
      </c>
      <c r="H9" s="6"/>
    </row>
    <row r="10" spans="1:8" ht="15" customHeight="1">
      <c r="A10" s="8"/>
      <c r="B10" s="83"/>
      <c r="C10" s="22"/>
      <c r="D10" s="22"/>
      <c r="E10" s="22"/>
      <c r="F10" s="22"/>
      <c r="G10" s="357"/>
      <c r="H10" s="358"/>
    </row>
    <row r="11" spans="1:8" ht="21" customHeight="1" thickBot="1">
      <c r="A11" s="359" t="s">
        <v>43</v>
      </c>
      <c r="B11" s="360"/>
      <c r="C11" s="360"/>
      <c r="D11" s="360"/>
      <c r="E11" s="360"/>
      <c r="F11" s="360"/>
      <c r="G11" s="360"/>
      <c r="H11" s="361"/>
    </row>
    <row r="12" spans="1:8" ht="15" customHeight="1" thickTop="1" thickBot="1">
      <c r="A12" s="41"/>
      <c r="B12" s="51" t="s">
        <v>2</v>
      </c>
      <c r="C12" s="19" t="s">
        <v>2</v>
      </c>
      <c r="D12" s="19"/>
      <c r="E12" s="19" t="s">
        <v>2</v>
      </c>
      <c r="F12" s="63"/>
      <c r="G12" s="68"/>
      <c r="H12" s="71"/>
    </row>
    <row r="13" spans="1:8" ht="15" customHeight="1" thickTop="1">
      <c r="A13" s="42" t="s">
        <v>9</v>
      </c>
      <c r="B13" s="52"/>
      <c r="C13" s="101"/>
      <c r="D13" s="101"/>
      <c r="E13" s="101"/>
      <c r="F13" s="101" t="s">
        <v>37</v>
      </c>
      <c r="G13" s="101" t="s">
        <v>44</v>
      </c>
      <c r="H13" s="101" t="s">
        <v>44</v>
      </c>
    </row>
    <row r="14" spans="1:8" ht="15" customHeight="1">
      <c r="A14" s="43"/>
      <c r="B14" s="53"/>
      <c r="C14" s="53"/>
      <c r="D14" s="53"/>
      <c r="E14" s="53"/>
      <c r="F14" s="53"/>
      <c r="G14" s="53" t="s">
        <v>45</v>
      </c>
      <c r="H14" s="53" t="s">
        <v>46</v>
      </c>
    </row>
    <row r="15" spans="1:8" ht="15" customHeight="1">
      <c r="A15" s="44" t="s">
        <v>10</v>
      </c>
      <c r="B15" s="54" t="s">
        <v>47</v>
      </c>
      <c r="C15" s="54"/>
      <c r="D15" s="54"/>
      <c r="E15" s="54"/>
      <c r="F15" s="54">
        <v>680</v>
      </c>
      <c r="G15" s="54">
        <v>680</v>
      </c>
      <c r="H15" s="54">
        <v>680</v>
      </c>
    </row>
    <row r="16" spans="1:8" ht="15" customHeight="1" thickBot="1">
      <c r="A16" s="45" t="s">
        <v>2</v>
      </c>
      <c r="B16" s="55"/>
      <c r="C16" s="55"/>
      <c r="D16" s="55"/>
      <c r="E16" s="55"/>
      <c r="F16" s="55">
        <v>1</v>
      </c>
      <c r="G16" s="55">
        <v>1</v>
      </c>
      <c r="H16" s="55">
        <v>1</v>
      </c>
    </row>
    <row r="17" spans="1:9" ht="16.350000000000001" customHeight="1" thickTop="1">
      <c r="A17" s="46" t="s">
        <v>11</v>
      </c>
      <c r="B17" s="56"/>
      <c r="C17" s="10"/>
      <c r="D17" s="10"/>
      <c r="E17" s="10"/>
      <c r="F17" s="10"/>
      <c r="G17" s="10"/>
      <c r="H17" s="10"/>
    </row>
    <row r="18" spans="1:9" ht="9.9499999999999993" customHeight="1">
      <c r="A18" s="48"/>
      <c r="B18" s="57"/>
      <c r="C18" s="23"/>
      <c r="D18" s="23"/>
      <c r="E18" s="116"/>
      <c r="F18" s="23"/>
      <c r="G18" s="23"/>
      <c r="H18" s="116"/>
    </row>
    <row r="19" spans="1:9" ht="15" customHeight="1">
      <c r="A19" s="48">
        <v>105</v>
      </c>
      <c r="B19" s="225" t="s">
        <v>48</v>
      </c>
      <c r="C19" s="103"/>
      <c r="D19" s="103"/>
      <c r="E19" s="104"/>
      <c r="F19" s="103"/>
      <c r="G19" s="238"/>
      <c r="H19" s="239"/>
    </row>
    <row r="20" spans="1:9" ht="15" customHeight="1">
      <c r="A20" s="48"/>
      <c r="B20" s="225" t="s">
        <v>376</v>
      </c>
      <c r="C20" s="129"/>
      <c r="D20" s="129"/>
      <c r="E20" s="130"/>
      <c r="F20" s="129"/>
      <c r="G20" s="238"/>
      <c r="H20" s="239"/>
    </row>
    <row r="21" spans="1:9" ht="15" customHeight="1">
      <c r="A21" s="48"/>
      <c r="B21" s="225" t="s">
        <v>377</v>
      </c>
      <c r="C21" s="129"/>
      <c r="D21" s="129"/>
      <c r="E21" s="130"/>
      <c r="F21" s="129"/>
      <c r="G21" s="238"/>
      <c r="H21" s="239"/>
    </row>
    <row r="22" spans="1:9" s="115" customFormat="1" ht="15" customHeight="1">
      <c r="A22" s="330"/>
      <c r="B22" s="225" t="s">
        <v>437</v>
      </c>
      <c r="C22" s="103"/>
      <c r="D22" s="103"/>
      <c r="E22" s="104"/>
      <c r="F22" s="129"/>
      <c r="G22" s="226"/>
      <c r="H22" s="391"/>
    </row>
    <row r="23" spans="1:9" s="115" customFormat="1" ht="15" customHeight="1">
      <c r="A23" s="127"/>
      <c r="B23" s="225" t="s">
        <v>372</v>
      </c>
      <c r="C23" s="129"/>
      <c r="D23" s="129"/>
      <c r="E23" s="130"/>
      <c r="F23" s="226"/>
      <c r="G23" s="226"/>
      <c r="H23" s="226"/>
    </row>
    <row r="24" spans="1:9" ht="15" customHeight="1">
      <c r="A24" s="48"/>
      <c r="B24" s="225" t="s">
        <v>378</v>
      </c>
      <c r="C24" s="129"/>
      <c r="D24" s="129"/>
      <c r="E24" s="130"/>
      <c r="F24" s="129"/>
      <c r="G24" s="226"/>
      <c r="H24" s="226"/>
    </row>
    <row r="25" spans="1:9" ht="15" customHeight="1">
      <c r="A25" s="48"/>
      <c r="B25" s="225" t="s">
        <v>379</v>
      </c>
      <c r="C25" s="129"/>
      <c r="D25" s="129"/>
      <c r="E25" s="130"/>
      <c r="F25" s="129"/>
      <c r="G25" s="226"/>
      <c r="H25" s="226"/>
    </row>
    <row r="26" spans="1:9" ht="15" customHeight="1">
      <c r="A26" s="48"/>
      <c r="B26" s="225" t="s">
        <v>373</v>
      </c>
      <c r="C26" s="129"/>
      <c r="D26" s="129"/>
      <c r="E26" s="130"/>
      <c r="F26" s="129"/>
      <c r="G26" s="226"/>
      <c r="H26" s="226"/>
    </row>
    <row r="27" spans="1:9" ht="15" customHeight="1">
      <c r="A27" s="48"/>
      <c r="B27" s="225" t="s">
        <v>374</v>
      </c>
      <c r="C27" s="129"/>
      <c r="D27" s="129"/>
      <c r="E27" s="130"/>
      <c r="F27" s="129"/>
      <c r="G27" s="226"/>
      <c r="H27" s="226"/>
    </row>
    <row r="28" spans="1:9" ht="15" customHeight="1">
      <c r="A28" s="48"/>
      <c r="B28" s="225" t="s">
        <v>375</v>
      </c>
      <c r="C28" s="129"/>
      <c r="D28" s="129"/>
      <c r="E28" s="130"/>
      <c r="F28" s="129"/>
      <c r="G28" s="226"/>
      <c r="H28" s="226"/>
    </row>
    <row r="29" spans="1:9" ht="15" customHeight="1">
      <c r="A29" s="48"/>
      <c r="B29" s="225" t="s">
        <v>50</v>
      </c>
      <c r="C29" s="103"/>
      <c r="D29" s="103"/>
      <c r="E29" s="104"/>
      <c r="F29" s="103"/>
      <c r="G29" s="226"/>
      <c r="H29" s="226"/>
    </row>
    <row r="30" spans="1:9" ht="15" customHeight="1">
      <c r="A30" s="48"/>
      <c r="B30" s="225" t="s">
        <v>51</v>
      </c>
      <c r="C30" s="103"/>
      <c r="D30" s="103"/>
      <c r="E30" s="104"/>
      <c r="F30" s="103"/>
      <c r="G30" s="226"/>
      <c r="H30" s="226"/>
    </row>
    <row r="31" spans="1:9" s="115" customFormat="1" ht="15" customHeight="1">
      <c r="A31" s="48"/>
      <c r="B31" s="225" t="s">
        <v>63</v>
      </c>
      <c r="C31" s="103"/>
      <c r="D31" s="103"/>
      <c r="E31" s="104"/>
      <c r="F31" s="129"/>
      <c r="G31" s="226"/>
      <c r="H31" s="226"/>
      <c r="I31" s="115" t="s">
        <v>69</v>
      </c>
    </row>
    <row r="32" spans="1:9" s="115" customFormat="1" ht="15" customHeight="1">
      <c r="A32" s="330"/>
      <c r="B32" s="225" t="s">
        <v>437</v>
      </c>
      <c r="C32" s="103"/>
      <c r="D32" s="103"/>
      <c r="E32" s="104"/>
      <c r="F32" s="129"/>
      <c r="G32" s="226"/>
      <c r="H32" s="391"/>
    </row>
    <row r="33" spans="1:9" s="115" customFormat="1" ht="9.9499999999999993" customHeight="1">
      <c r="A33" s="48"/>
      <c r="B33" s="225"/>
      <c r="C33" s="103"/>
      <c r="D33" s="103"/>
      <c r="E33" s="104"/>
      <c r="F33" s="103"/>
      <c r="G33" s="238"/>
      <c r="H33" s="239"/>
    </row>
    <row r="34" spans="1:9" ht="15" customHeight="1">
      <c r="A34" s="48">
        <v>110</v>
      </c>
      <c r="B34" s="225" t="s">
        <v>48</v>
      </c>
      <c r="C34" s="103"/>
      <c r="D34" s="103"/>
      <c r="E34" s="104"/>
      <c r="F34" s="103"/>
      <c r="G34" s="238"/>
      <c r="H34" s="239"/>
    </row>
    <row r="35" spans="1:9" ht="15" customHeight="1">
      <c r="A35" s="48"/>
      <c r="B35" s="225" t="s">
        <v>376</v>
      </c>
      <c r="C35" s="129"/>
      <c r="D35" s="129"/>
      <c r="E35" s="130"/>
      <c r="F35" s="129"/>
      <c r="G35" s="129"/>
      <c r="H35" s="130"/>
    </row>
    <row r="36" spans="1:9" ht="15" customHeight="1">
      <c r="A36" s="48"/>
      <c r="B36" s="225" t="s">
        <v>377</v>
      </c>
      <c r="C36" s="129"/>
      <c r="D36" s="129"/>
      <c r="E36" s="130"/>
      <c r="F36" s="129"/>
      <c r="G36" s="129"/>
      <c r="H36" s="130"/>
    </row>
    <row r="37" spans="1:9" s="115" customFormat="1" ht="15" customHeight="1">
      <c r="A37" s="330"/>
      <c r="B37" s="225" t="s">
        <v>437</v>
      </c>
      <c r="C37" s="103"/>
      <c r="D37" s="103"/>
      <c r="E37" s="104"/>
      <c r="F37" s="129"/>
      <c r="G37" s="226"/>
      <c r="H37" s="391"/>
    </row>
    <row r="38" spans="1:9" ht="15" customHeight="1">
      <c r="A38" s="48"/>
      <c r="B38" s="225" t="s">
        <v>372</v>
      </c>
      <c r="C38" s="129"/>
      <c r="D38" s="129"/>
      <c r="E38" s="130"/>
      <c r="F38" s="129"/>
      <c r="G38" s="129"/>
      <c r="H38" s="130"/>
    </row>
    <row r="39" spans="1:9" ht="15" customHeight="1">
      <c r="A39" s="48"/>
      <c r="B39" s="225" t="s">
        <v>378</v>
      </c>
      <c r="C39" s="129"/>
      <c r="D39" s="129"/>
      <c r="E39" s="130"/>
      <c r="F39" s="129"/>
      <c r="G39" s="129"/>
      <c r="H39" s="130"/>
    </row>
    <row r="40" spans="1:9" ht="15" customHeight="1">
      <c r="A40" s="48"/>
      <c r="B40" s="225" t="s">
        <v>379</v>
      </c>
      <c r="C40" s="129"/>
      <c r="D40" s="129"/>
      <c r="E40" s="130"/>
      <c r="F40" s="129"/>
      <c r="G40" s="129"/>
      <c r="H40" s="130"/>
    </row>
    <row r="41" spans="1:9" ht="15" customHeight="1">
      <c r="A41" s="48"/>
      <c r="B41" s="225" t="s">
        <v>373</v>
      </c>
      <c r="C41" s="129"/>
      <c r="D41" s="129"/>
      <c r="E41" s="130"/>
      <c r="F41" s="226"/>
      <c r="G41" s="226"/>
      <c r="H41" s="226"/>
    </row>
    <row r="42" spans="1:9" ht="15" customHeight="1">
      <c r="A42" s="48"/>
      <c r="B42" s="225" t="s">
        <v>374</v>
      </c>
      <c r="C42" s="129"/>
      <c r="D42" s="129"/>
      <c r="E42" s="130"/>
      <c r="F42" s="129"/>
      <c r="G42" s="226"/>
      <c r="H42" s="226"/>
    </row>
    <row r="43" spans="1:9" ht="15" customHeight="1">
      <c r="A43" s="48"/>
      <c r="B43" s="225" t="s">
        <v>375</v>
      </c>
      <c r="C43" s="129"/>
      <c r="D43" s="129"/>
      <c r="E43" s="130"/>
      <c r="F43" s="129"/>
      <c r="G43" s="226"/>
      <c r="H43" s="226"/>
    </row>
    <row r="44" spans="1:9" ht="15" customHeight="1">
      <c r="A44" s="48"/>
      <c r="B44" s="225" t="s">
        <v>380</v>
      </c>
      <c r="C44" s="129"/>
      <c r="D44" s="129"/>
      <c r="E44" s="130"/>
      <c r="F44" s="129"/>
      <c r="G44" s="226"/>
      <c r="H44" s="226"/>
    </row>
    <row r="45" spans="1:9" ht="15" customHeight="1">
      <c r="A45" s="48"/>
      <c r="B45" s="225" t="s">
        <v>381</v>
      </c>
      <c r="C45" s="129"/>
      <c r="D45" s="129"/>
      <c r="E45" s="130"/>
      <c r="F45" s="129"/>
      <c r="G45" s="226"/>
      <c r="H45" s="226"/>
    </row>
    <row r="46" spans="1:9" ht="15" customHeight="1">
      <c r="A46" s="48"/>
      <c r="B46" s="225" t="s">
        <v>382</v>
      </c>
      <c r="C46" s="129"/>
      <c r="D46" s="129"/>
      <c r="E46" s="130"/>
      <c r="F46" s="129"/>
      <c r="G46" s="226"/>
      <c r="H46" s="226"/>
    </row>
    <row r="47" spans="1:9" ht="15" customHeight="1">
      <c r="A47" s="48"/>
      <c r="B47" s="225" t="s">
        <v>49</v>
      </c>
      <c r="C47" s="103"/>
      <c r="D47" s="103"/>
      <c r="E47" s="104"/>
      <c r="F47" s="129"/>
      <c r="G47" s="226"/>
      <c r="H47" s="226"/>
      <c r="I47" t="s">
        <v>69</v>
      </c>
    </row>
    <row r="48" spans="1:9" ht="15" customHeight="1">
      <c r="A48" s="48"/>
      <c r="B48" s="225" t="s">
        <v>50</v>
      </c>
      <c r="C48" s="103"/>
      <c r="D48" s="103"/>
      <c r="E48" s="104"/>
      <c r="F48" s="103"/>
      <c r="G48" s="226"/>
      <c r="H48" s="226"/>
    </row>
    <row r="49" spans="1:9" ht="15" customHeight="1">
      <c r="A49" s="48"/>
      <c r="B49" s="225" t="s">
        <v>51</v>
      </c>
      <c r="C49" s="103"/>
      <c r="D49" s="103"/>
      <c r="E49" s="104"/>
      <c r="F49" s="103"/>
      <c r="G49" s="226"/>
      <c r="H49" s="226"/>
    </row>
    <row r="50" spans="1:9" ht="15" customHeight="1">
      <c r="A50" s="48"/>
      <c r="B50" s="225" t="s">
        <v>385</v>
      </c>
      <c r="C50" s="103"/>
      <c r="D50" s="103"/>
      <c r="E50" s="104"/>
      <c r="F50" s="129"/>
      <c r="G50" s="226"/>
      <c r="H50" s="226"/>
      <c r="I50" t="s">
        <v>70</v>
      </c>
    </row>
    <row r="51" spans="1:9" s="115" customFormat="1" ht="15" customHeight="1">
      <c r="A51" s="48"/>
      <c r="B51" s="225" t="s">
        <v>63</v>
      </c>
      <c r="C51" s="103"/>
      <c r="D51" s="103"/>
      <c r="E51" s="104"/>
      <c r="F51" s="129"/>
      <c r="G51" s="226"/>
      <c r="H51" s="226"/>
      <c r="I51" s="115" t="s">
        <v>71</v>
      </c>
    </row>
    <row r="52" spans="1:9" ht="9.9499999999999993" customHeight="1">
      <c r="A52" s="235"/>
      <c r="B52" s="225"/>
      <c r="C52" s="103"/>
      <c r="D52" s="103"/>
      <c r="E52" s="104"/>
      <c r="F52" s="103"/>
      <c r="G52" s="238"/>
      <c r="H52" s="239"/>
    </row>
    <row r="53" spans="1:9" ht="15" customHeight="1">
      <c r="A53" s="48">
        <v>120</v>
      </c>
      <c r="B53" s="243" t="s">
        <v>48</v>
      </c>
      <c r="C53" s="244"/>
      <c r="D53" s="244"/>
      <c r="E53" s="245"/>
      <c r="F53" s="103"/>
      <c r="G53" s="238"/>
      <c r="H53" s="239"/>
    </row>
    <row r="54" spans="1:9" ht="15" customHeight="1">
      <c r="A54" s="235"/>
      <c r="B54" s="225" t="s">
        <v>388</v>
      </c>
      <c r="C54" s="129"/>
      <c r="D54" s="129"/>
      <c r="E54" s="130"/>
      <c r="F54" s="226"/>
      <c r="G54" s="226"/>
      <c r="H54" s="226"/>
    </row>
    <row r="55" spans="1:9" ht="15" customHeight="1">
      <c r="A55" s="235"/>
      <c r="B55" s="225" t="s">
        <v>389</v>
      </c>
      <c r="C55" s="129"/>
      <c r="D55" s="129"/>
      <c r="E55" s="130"/>
      <c r="F55" s="226"/>
      <c r="G55" s="226"/>
      <c r="H55" s="226"/>
    </row>
    <row r="56" spans="1:9" s="115" customFormat="1" ht="15" customHeight="1">
      <c r="A56" s="330"/>
      <c r="B56" s="225" t="s">
        <v>437</v>
      </c>
      <c r="C56" s="103"/>
      <c r="D56" s="103"/>
      <c r="E56" s="104"/>
      <c r="F56" s="129"/>
      <c r="G56" s="226"/>
      <c r="H56" s="391"/>
    </row>
    <row r="57" spans="1:9" ht="15" customHeight="1">
      <c r="A57" s="235"/>
      <c r="B57" s="225" t="s">
        <v>390</v>
      </c>
      <c r="C57" s="129"/>
      <c r="D57" s="129"/>
      <c r="E57" s="130"/>
      <c r="F57" s="226"/>
      <c r="G57" s="226"/>
      <c r="H57" s="226"/>
    </row>
    <row r="58" spans="1:9" ht="15" customHeight="1">
      <c r="A58" s="48"/>
      <c r="B58" s="355" t="s">
        <v>378</v>
      </c>
      <c r="C58" s="356"/>
      <c r="D58" s="246"/>
      <c r="E58" s="247"/>
      <c r="F58" s="238"/>
      <c r="G58" s="129"/>
      <c r="H58" s="130"/>
    </row>
    <row r="59" spans="1:9" ht="15" customHeight="1">
      <c r="A59" s="48"/>
      <c r="B59" s="351" t="s">
        <v>391</v>
      </c>
      <c r="C59" s="352"/>
      <c r="D59" s="238"/>
      <c r="E59" s="239"/>
      <c r="F59" s="238"/>
      <c r="G59" s="129"/>
      <c r="H59" s="130"/>
    </row>
    <row r="60" spans="1:9" ht="15" customHeight="1">
      <c r="A60" s="227"/>
      <c r="B60" s="252" t="s">
        <v>392</v>
      </c>
      <c r="C60" s="252"/>
      <c r="D60" s="250"/>
      <c r="E60" s="239"/>
      <c r="F60" s="238"/>
      <c r="G60" s="129"/>
      <c r="H60" s="129"/>
    </row>
    <row r="61" spans="1:9" ht="15" customHeight="1">
      <c r="A61" s="227"/>
      <c r="B61" s="353" t="s">
        <v>386</v>
      </c>
      <c r="C61" s="354"/>
      <c r="D61" s="250"/>
      <c r="E61" s="239"/>
      <c r="F61" s="238"/>
      <c r="G61" s="129"/>
      <c r="H61" s="130"/>
    </row>
    <row r="62" spans="1:9" ht="15" customHeight="1">
      <c r="A62" s="227"/>
      <c r="B62" s="353" t="s">
        <v>387</v>
      </c>
      <c r="C62" s="354"/>
      <c r="D62" s="250"/>
      <c r="E62" s="239"/>
      <c r="F62" s="238"/>
      <c r="G62" s="129"/>
      <c r="H62" s="129"/>
    </row>
    <row r="63" spans="1:9" ht="15" customHeight="1">
      <c r="A63" s="227"/>
      <c r="B63" s="353" t="s">
        <v>393</v>
      </c>
      <c r="C63" s="354"/>
      <c r="D63" s="250"/>
      <c r="E63" s="239"/>
      <c r="F63" s="238"/>
      <c r="G63" s="129"/>
      <c r="H63" s="129"/>
    </row>
    <row r="64" spans="1:9" ht="15" customHeight="1">
      <c r="A64" s="227"/>
      <c r="B64" s="353" t="s">
        <v>394</v>
      </c>
      <c r="C64" s="354"/>
      <c r="D64" s="250"/>
      <c r="E64" s="239"/>
      <c r="F64" s="238"/>
      <c r="G64" s="129"/>
      <c r="H64" s="129"/>
    </row>
    <row r="65" spans="1:9" ht="15" customHeight="1">
      <c r="A65" s="227"/>
      <c r="B65" s="353" t="s">
        <v>395</v>
      </c>
      <c r="C65" s="354"/>
      <c r="D65" s="250"/>
      <c r="E65" s="239"/>
      <c r="F65" s="238"/>
      <c r="G65" s="129"/>
      <c r="H65" s="129"/>
    </row>
    <row r="66" spans="1:9" ht="15" customHeight="1">
      <c r="A66" s="48"/>
      <c r="B66" s="251" t="s">
        <v>49</v>
      </c>
      <c r="C66" s="246"/>
      <c r="D66" s="238"/>
      <c r="E66" s="239"/>
      <c r="F66" s="238"/>
      <c r="G66" s="238"/>
      <c r="H66" s="239"/>
      <c r="I66" t="s">
        <v>71</v>
      </c>
    </row>
    <row r="67" spans="1:9" ht="15" customHeight="1">
      <c r="A67" s="48"/>
      <c r="B67" s="225" t="s">
        <v>50</v>
      </c>
      <c r="C67" s="238"/>
      <c r="D67" s="238"/>
      <c r="E67" s="239"/>
      <c r="F67" s="238"/>
      <c r="G67" s="238"/>
      <c r="H67" s="239"/>
    </row>
    <row r="68" spans="1:9" ht="15" customHeight="1">
      <c r="A68" s="49"/>
      <c r="B68" s="225" t="s">
        <v>51</v>
      </c>
      <c r="C68" s="238"/>
      <c r="D68" s="238"/>
      <c r="E68" s="239"/>
      <c r="F68" s="238"/>
      <c r="G68" s="238"/>
      <c r="H68" s="239"/>
    </row>
    <row r="69" spans="1:9" ht="15" customHeight="1">
      <c r="A69" s="48"/>
      <c r="B69" s="225" t="s">
        <v>52</v>
      </c>
      <c r="C69" s="238"/>
      <c r="D69" s="238"/>
      <c r="E69" s="239"/>
      <c r="F69" s="238"/>
      <c r="G69" s="238"/>
      <c r="H69" s="239"/>
      <c r="I69" t="s">
        <v>70</v>
      </c>
    </row>
    <row r="70" spans="1:9" s="115" customFormat="1" ht="15" customHeight="1">
      <c r="A70" s="48"/>
      <c r="B70" s="225" t="s">
        <v>63</v>
      </c>
      <c r="C70" s="238"/>
      <c r="D70" s="238"/>
      <c r="E70" s="239"/>
      <c r="F70" s="238"/>
      <c r="G70" s="238"/>
      <c r="H70" s="239"/>
      <c r="I70" s="115" t="s">
        <v>72</v>
      </c>
    </row>
    <row r="71" spans="1:9" ht="15" customHeight="1">
      <c r="A71" s="48"/>
      <c r="B71" s="225"/>
      <c r="C71" s="238"/>
      <c r="D71" s="238"/>
      <c r="E71" s="239"/>
      <c r="F71" s="103"/>
      <c r="G71" s="103"/>
      <c r="H71" s="104"/>
    </row>
    <row r="72" spans="1:9" ht="15" customHeight="1">
      <c r="A72" s="48">
        <v>130</v>
      </c>
      <c r="B72" s="225" t="s">
        <v>48</v>
      </c>
      <c r="C72" s="238"/>
      <c r="D72" s="238"/>
      <c r="E72" s="239"/>
      <c r="F72" s="238"/>
      <c r="G72" s="238"/>
      <c r="H72" s="239"/>
    </row>
    <row r="73" spans="1:9" ht="15" customHeight="1">
      <c r="A73" s="48"/>
      <c r="B73" s="225" t="s">
        <v>396</v>
      </c>
      <c r="C73" s="238"/>
      <c r="D73" s="238"/>
      <c r="E73" s="239"/>
      <c r="F73" s="238"/>
      <c r="G73" s="238"/>
      <c r="H73" s="238"/>
    </row>
    <row r="74" spans="1:9" ht="15" customHeight="1">
      <c r="A74" s="48"/>
      <c r="B74" s="225" t="s">
        <v>397</v>
      </c>
      <c r="C74" s="238"/>
      <c r="D74" s="238"/>
      <c r="E74" s="239"/>
      <c r="F74" s="238"/>
      <c r="G74" s="238"/>
      <c r="H74" s="238"/>
    </row>
    <row r="75" spans="1:9" s="115" customFormat="1" ht="15" customHeight="1">
      <c r="A75" s="330"/>
      <c r="B75" s="225" t="s">
        <v>437</v>
      </c>
      <c r="C75" s="103"/>
      <c r="D75" s="103"/>
      <c r="E75" s="104"/>
      <c r="F75" s="129"/>
      <c r="G75" s="226"/>
      <c r="H75" s="391"/>
    </row>
    <row r="76" spans="1:9" ht="15" customHeight="1">
      <c r="A76" s="227"/>
      <c r="B76" s="248" t="s">
        <v>390</v>
      </c>
      <c r="C76" s="249"/>
      <c r="D76" s="249"/>
      <c r="E76" s="249"/>
      <c r="F76" s="242"/>
      <c r="G76" s="129"/>
      <c r="H76" s="129"/>
    </row>
    <row r="77" spans="1:9" ht="15" customHeight="1">
      <c r="A77" s="227"/>
      <c r="B77" s="355" t="s">
        <v>378</v>
      </c>
      <c r="C77" s="356"/>
      <c r="D77" s="246"/>
      <c r="E77" s="247"/>
      <c r="F77" s="238"/>
      <c r="G77" s="129"/>
      <c r="H77" s="129"/>
    </row>
    <row r="78" spans="1:9" ht="15" customHeight="1">
      <c r="A78" s="227"/>
      <c r="B78" s="351" t="s">
        <v>391</v>
      </c>
      <c r="C78" s="352"/>
      <c r="D78" s="238"/>
      <c r="E78" s="239"/>
      <c r="F78" s="238"/>
      <c r="G78" s="129"/>
      <c r="H78" s="129"/>
    </row>
    <row r="79" spans="1:9" ht="15" customHeight="1">
      <c r="A79" s="227"/>
      <c r="B79" s="252" t="s">
        <v>392</v>
      </c>
      <c r="C79" s="252"/>
      <c r="D79" s="250"/>
      <c r="E79" s="239"/>
      <c r="F79" s="238"/>
      <c r="G79" s="129"/>
      <c r="H79" s="129"/>
    </row>
    <row r="80" spans="1:9" ht="15" customHeight="1">
      <c r="A80" s="227"/>
      <c r="B80" s="353" t="s">
        <v>386</v>
      </c>
      <c r="C80" s="354"/>
      <c r="D80" s="250"/>
      <c r="E80" s="239"/>
      <c r="F80" s="238"/>
      <c r="G80" s="129"/>
      <c r="H80" s="130"/>
    </row>
    <row r="81" spans="1:9" ht="15" customHeight="1">
      <c r="A81" s="227"/>
      <c r="B81" s="353" t="s">
        <v>387</v>
      </c>
      <c r="C81" s="354"/>
      <c r="D81" s="250"/>
      <c r="E81" s="239"/>
      <c r="F81" s="238"/>
      <c r="G81" s="129"/>
      <c r="H81" s="129"/>
    </row>
    <row r="82" spans="1:9" ht="15" customHeight="1">
      <c r="A82" s="49"/>
      <c r="B82" s="225" t="s">
        <v>49</v>
      </c>
      <c r="C82" s="103"/>
      <c r="D82" s="103"/>
      <c r="E82" s="104"/>
      <c r="F82" s="238"/>
      <c r="G82" s="129"/>
      <c r="H82" s="130"/>
      <c r="I82" t="s">
        <v>69</v>
      </c>
    </row>
    <row r="83" spans="1:9" ht="15" customHeight="1">
      <c r="A83" s="48"/>
      <c r="B83" s="225" t="s">
        <v>50</v>
      </c>
      <c r="C83" s="11"/>
      <c r="D83" s="103"/>
      <c r="E83" s="104"/>
      <c r="F83" s="11"/>
      <c r="G83" s="129"/>
      <c r="H83" s="130"/>
    </row>
    <row r="84" spans="1:9" ht="15" customHeight="1">
      <c r="A84" s="48"/>
      <c r="B84" s="225" t="s">
        <v>51</v>
      </c>
      <c r="C84" s="103"/>
      <c r="D84" s="103"/>
      <c r="E84" s="104"/>
      <c r="F84" s="103"/>
      <c r="G84" s="129"/>
      <c r="H84" s="130"/>
    </row>
    <row r="85" spans="1:9" ht="15" customHeight="1">
      <c r="A85" s="48"/>
      <c r="B85" s="225" t="s">
        <v>398</v>
      </c>
      <c r="C85" s="109"/>
      <c r="D85" s="103"/>
      <c r="E85" s="104"/>
      <c r="F85" s="241"/>
      <c r="G85" s="129"/>
      <c r="H85" s="129"/>
      <c r="I85" t="s">
        <v>75</v>
      </c>
    </row>
    <row r="86" spans="1:9" s="115" customFormat="1" ht="15" customHeight="1">
      <c r="A86" s="48"/>
      <c r="B86" s="225" t="s">
        <v>63</v>
      </c>
      <c r="C86" s="103"/>
      <c r="D86" s="103"/>
      <c r="E86" s="104"/>
      <c r="F86" s="238"/>
      <c r="G86" s="238"/>
      <c r="H86" s="239"/>
      <c r="I86" t="s">
        <v>71</v>
      </c>
    </row>
    <row r="87" spans="1:9" ht="15" customHeight="1">
      <c r="A87" s="49"/>
      <c r="B87" s="225"/>
      <c r="C87" s="238"/>
      <c r="D87" s="238"/>
      <c r="E87" s="239"/>
      <c r="F87" s="238"/>
      <c r="G87" s="238"/>
      <c r="H87" s="239"/>
    </row>
    <row r="88" spans="1:9" ht="15" customHeight="1">
      <c r="A88" s="235">
        <v>140</v>
      </c>
      <c r="B88" s="225" t="s">
        <v>48</v>
      </c>
      <c r="C88" s="238"/>
      <c r="D88" s="238"/>
      <c r="E88" s="239"/>
      <c r="F88" s="238"/>
      <c r="G88" s="238"/>
      <c r="H88" s="238"/>
    </row>
    <row r="89" spans="1:9" ht="15" customHeight="1">
      <c r="A89" s="235"/>
      <c r="B89" s="225" t="s">
        <v>396</v>
      </c>
      <c r="C89" s="238"/>
      <c r="D89" s="238"/>
      <c r="E89" s="239"/>
      <c r="F89" s="238"/>
      <c r="G89" s="238"/>
      <c r="H89" s="238"/>
    </row>
    <row r="90" spans="1:9" ht="15" customHeight="1">
      <c r="A90" s="235"/>
      <c r="B90" s="225" t="s">
        <v>397</v>
      </c>
      <c r="C90" s="238"/>
      <c r="D90" s="249"/>
      <c r="E90" s="249"/>
      <c r="F90" s="242"/>
      <c r="G90" s="129"/>
      <c r="H90" s="129"/>
    </row>
    <row r="91" spans="1:9" s="115" customFormat="1" ht="15" customHeight="1">
      <c r="A91" s="330"/>
      <c r="B91" s="225" t="s">
        <v>437</v>
      </c>
      <c r="C91" s="103"/>
      <c r="D91" s="103"/>
      <c r="E91" s="104"/>
      <c r="F91" s="129"/>
      <c r="G91" s="226"/>
      <c r="H91" s="391"/>
    </row>
    <row r="92" spans="1:9" ht="15" customHeight="1">
      <c r="A92" s="235"/>
      <c r="B92" s="248" t="s">
        <v>390</v>
      </c>
      <c r="C92" s="249"/>
      <c r="D92" s="246"/>
      <c r="E92" s="247"/>
      <c r="F92" s="238"/>
      <c r="G92" s="129"/>
      <c r="H92" s="129"/>
    </row>
    <row r="93" spans="1:9" ht="15" customHeight="1">
      <c r="A93" s="235"/>
      <c r="B93" s="355" t="s">
        <v>378</v>
      </c>
      <c r="C93" s="356"/>
      <c r="D93" s="238"/>
      <c r="E93" s="239"/>
      <c r="F93" s="238"/>
      <c r="G93" s="129"/>
      <c r="H93" s="129"/>
    </row>
    <row r="94" spans="1:9" ht="15" customHeight="1">
      <c r="A94" s="235"/>
      <c r="B94" s="351" t="s">
        <v>391</v>
      </c>
      <c r="C94" s="352"/>
      <c r="D94" s="250"/>
      <c r="E94" s="239"/>
      <c r="F94" s="238"/>
      <c r="G94" s="129"/>
      <c r="H94" s="129"/>
    </row>
    <row r="95" spans="1:9" ht="15" customHeight="1">
      <c r="A95" s="235"/>
      <c r="B95" s="252" t="s">
        <v>392</v>
      </c>
      <c r="C95" s="252"/>
      <c r="D95" s="250"/>
      <c r="E95" s="239"/>
      <c r="F95" s="238"/>
      <c r="G95" s="129"/>
      <c r="H95" s="130"/>
    </row>
    <row r="96" spans="1:9" ht="15" customHeight="1">
      <c r="A96" s="235"/>
      <c r="B96" s="353" t="s">
        <v>386</v>
      </c>
      <c r="C96" s="354"/>
      <c r="D96" s="250"/>
      <c r="E96" s="239"/>
      <c r="F96" s="238"/>
      <c r="G96" s="129"/>
      <c r="H96" s="129"/>
    </row>
    <row r="97" spans="1:18" ht="15" customHeight="1">
      <c r="A97" s="49"/>
      <c r="B97" s="353" t="s">
        <v>387</v>
      </c>
      <c r="C97" s="354"/>
      <c r="D97" s="103"/>
      <c r="E97" s="104"/>
      <c r="F97" s="238"/>
      <c r="G97" s="129"/>
      <c r="H97" s="130"/>
    </row>
    <row r="98" spans="1:18" ht="15" customHeight="1">
      <c r="A98" s="235"/>
      <c r="B98" s="225" t="s">
        <v>49</v>
      </c>
      <c r="C98" s="103"/>
      <c r="D98" s="103"/>
      <c r="E98" s="104"/>
      <c r="F98" s="11"/>
      <c r="G98" s="129"/>
      <c r="H98" s="130"/>
    </row>
    <row r="99" spans="1:18" ht="15" customHeight="1">
      <c r="A99" s="235"/>
      <c r="B99" s="225" t="s">
        <v>50</v>
      </c>
      <c r="C99" s="11"/>
      <c r="D99" s="103"/>
      <c r="E99" s="104"/>
      <c r="F99" s="103"/>
      <c r="G99" s="129"/>
      <c r="H99" s="130"/>
    </row>
    <row r="100" spans="1:18" ht="15" customHeight="1">
      <c r="A100" s="235"/>
      <c r="B100" s="225" t="s">
        <v>51</v>
      </c>
      <c r="C100" s="103"/>
      <c r="D100" s="103"/>
      <c r="E100" s="104"/>
      <c r="F100" s="241"/>
      <c r="G100" s="129"/>
      <c r="H100" s="129"/>
    </row>
    <row r="101" spans="1:18" s="115" customFormat="1" ht="15" customHeight="1">
      <c r="A101" s="235"/>
      <c r="B101" s="225" t="s">
        <v>398</v>
      </c>
      <c r="C101" s="109"/>
      <c r="D101" s="103"/>
      <c r="E101" s="104"/>
      <c r="F101" s="238"/>
      <c r="G101" s="238"/>
      <c r="H101" s="239"/>
      <c r="I101"/>
      <c r="J101"/>
      <c r="K101"/>
      <c r="L101"/>
      <c r="M101"/>
      <c r="N101"/>
      <c r="O101"/>
      <c r="P101"/>
      <c r="Q101"/>
      <c r="R101"/>
    </row>
    <row r="102" spans="1:18" ht="15" customHeight="1">
      <c r="A102" s="235"/>
      <c r="B102" s="225" t="s">
        <v>63</v>
      </c>
      <c r="C102" s="103"/>
      <c r="D102" s="238"/>
      <c r="E102" s="239"/>
      <c r="F102" s="238"/>
      <c r="G102" s="238"/>
      <c r="H102" s="239"/>
    </row>
    <row r="103" spans="1:18" ht="15" customHeight="1">
      <c r="A103" s="235"/>
      <c r="B103" s="225"/>
      <c r="C103" s="238"/>
      <c r="D103" s="238"/>
      <c r="E103" s="239"/>
      <c r="F103" s="238"/>
      <c r="G103" s="238"/>
      <c r="H103" s="238"/>
    </row>
    <row r="104" spans="1:18" ht="15" customHeight="1">
      <c r="A104" s="48">
        <v>160</v>
      </c>
      <c r="B104" s="225" t="s">
        <v>48</v>
      </c>
      <c r="C104" s="113"/>
      <c r="D104" s="103"/>
      <c r="E104" s="104"/>
      <c r="F104" s="113"/>
      <c r="G104" s="238"/>
      <c r="H104" s="239"/>
    </row>
    <row r="105" spans="1:18" ht="15" customHeight="1">
      <c r="A105" s="48"/>
      <c r="B105" s="225" t="s">
        <v>396</v>
      </c>
      <c r="C105" s="238"/>
      <c r="D105" s="238"/>
      <c r="E105" s="239"/>
      <c r="F105" s="238"/>
      <c r="G105" s="238"/>
      <c r="H105" s="238"/>
    </row>
    <row r="106" spans="1:18" ht="15" customHeight="1">
      <c r="A106" s="48"/>
      <c r="B106" s="225" t="s">
        <v>397</v>
      </c>
      <c r="C106" s="238"/>
      <c r="D106" s="238"/>
      <c r="E106" s="239"/>
      <c r="F106" s="238"/>
      <c r="G106" s="238"/>
      <c r="H106" s="238"/>
    </row>
    <row r="107" spans="1:18" s="115" customFormat="1" ht="15" customHeight="1">
      <c r="A107" s="330"/>
      <c r="B107" s="225" t="s">
        <v>437</v>
      </c>
      <c r="C107" s="103"/>
      <c r="D107" s="103"/>
      <c r="E107" s="104"/>
      <c r="F107" s="129"/>
      <c r="G107" s="226"/>
      <c r="H107" s="391"/>
    </row>
    <row r="108" spans="1:18" ht="15" customHeight="1">
      <c r="A108" s="227"/>
      <c r="B108" s="248" t="s">
        <v>390</v>
      </c>
      <c r="C108" s="249"/>
      <c r="D108" s="249"/>
      <c r="E108" s="249"/>
      <c r="F108" s="242"/>
      <c r="G108" s="129"/>
      <c r="H108" s="129"/>
    </row>
    <row r="109" spans="1:18" ht="15" customHeight="1">
      <c r="A109" s="227"/>
      <c r="B109" s="355" t="s">
        <v>378</v>
      </c>
      <c r="C109" s="356"/>
      <c r="D109" s="246"/>
      <c r="E109" s="247"/>
      <c r="F109" s="238"/>
      <c r="G109" s="129"/>
      <c r="H109" s="129"/>
    </row>
    <row r="110" spans="1:18" ht="15" customHeight="1">
      <c r="A110" s="227"/>
      <c r="B110" s="351" t="s">
        <v>391</v>
      </c>
      <c r="C110" s="352"/>
      <c r="D110" s="238"/>
      <c r="E110" s="239"/>
      <c r="F110" s="238"/>
      <c r="G110" s="129"/>
      <c r="H110" s="129"/>
    </row>
    <row r="111" spans="1:18" ht="15" customHeight="1">
      <c r="A111" s="227"/>
      <c r="B111" s="252" t="s">
        <v>392</v>
      </c>
      <c r="C111" s="252"/>
      <c r="D111" s="250"/>
      <c r="E111" s="239"/>
      <c r="F111" s="238"/>
      <c r="G111" s="129"/>
      <c r="H111" s="129"/>
    </row>
    <row r="112" spans="1:18" ht="15" customHeight="1">
      <c r="A112" s="227"/>
      <c r="B112" s="353" t="s">
        <v>386</v>
      </c>
      <c r="C112" s="354"/>
      <c r="D112" s="250"/>
      <c r="E112" s="239"/>
      <c r="F112" s="238"/>
      <c r="G112" s="129"/>
      <c r="H112" s="129"/>
    </row>
    <row r="113" spans="1:9" ht="15" customHeight="1">
      <c r="A113" s="227"/>
      <c r="B113" s="353" t="s">
        <v>387</v>
      </c>
      <c r="C113" s="354"/>
      <c r="D113" s="250"/>
      <c r="E113" s="239"/>
      <c r="F113" s="238"/>
      <c r="G113" s="129"/>
      <c r="H113" s="129"/>
    </row>
    <row r="114" spans="1:9" ht="15" customHeight="1">
      <c r="A114" s="48"/>
      <c r="B114" s="225" t="s">
        <v>49</v>
      </c>
      <c r="C114" s="103"/>
      <c r="D114" s="103"/>
      <c r="E114" s="104"/>
      <c r="F114" s="238"/>
      <c r="G114" s="129"/>
      <c r="H114" s="130"/>
    </row>
    <row r="115" spans="1:9" ht="15" customHeight="1">
      <c r="A115" s="48"/>
      <c r="B115" s="225" t="s">
        <v>50</v>
      </c>
      <c r="C115" s="11"/>
      <c r="D115" s="103"/>
      <c r="E115" s="104"/>
      <c r="F115" s="240"/>
      <c r="G115" s="129"/>
      <c r="H115" s="130"/>
    </row>
    <row r="116" spans="1:9" ht="15" customHeight="1">
      <c r="A116" s="48"/>
      <c r="B116" s="225" t="s">
        <v>400</v>
      </c>
      <c r="C116" s="11"/>
      <c r="D116" s="11"/>
      <c r="E116" s="11"/>
      <c r="F116" s="240"/>
      <c r="G116" s="129"/>
      <c r="H116" s="130"/>
      <c r="I116" t="s">
        <v>75</v>
      </c>
    </row>
    <row r="117" spans="1:9" ht="15" customHeight="1">
      <c r="A117" s="48"/>
      <c r="B117" s="225" t="s">
        <v>401</v>
      </c>
      <c r="C117" s="11"/>
      <c r="D117" s="103"/>
      <c r="E117" s="104"/>
      <c r="F117" s="238"/>
      <c r="G117" s="129"/>
      <c r="H117" s="130"/>
      <c r="I117" t="s">
        <v>69</v>
      </c>
    </row>
    <row r="118" spans="1:9" ht="15" customHeight="1">
      <c r="A118" s="48"/>
      <c r="B118" s="225" t="s">
        <v>63</v>
      </c>
      <c r="C118" s="11"/>
      <c r="D118" s="103"/>
      <c r="E118" s="104"/>
      <c r="F118" s="238"/>
      <c r="G118" s="129"/>
      <c r="H118" s="130"/>
    </row>
    <row r="119" spans="1:9" ht="15" customHeight="1">
      <c r="A119" s="48"/>
      <c r="B119" s="225"/>
      <c r="C119" s="11"/>
      <c r="D119" s="103"/>
      <c r="E119" s="104"/>
      <c r="F119" s="11"/>
      <c r="G119" s="129"/>
      <c r="H119" s="130"/>
    </row>
    <row r="120" spans="1:9" ht="15" customHeight="1">
      <c r="A120" s="48">
        <v>170</v>
      </c>
      <c r="B120" s="225" t="s">
        <v>53</v>
      </c>
      <c r="C120" s="11"/>
      <c r="D120" s="103"/>
      <c r="E120" s="104"/>
      <c r="F120" s="240"/>
      <c r="G120" s="129"/>
      <c r="H120" s="130"/>
    </row>
    <row r="121" spans="1:9" ht="15" customHeight="1">
      <c r="A121" s="48"/>
      <c r="B121" s="225" t="s">
        <v>396</v>
      </c>
      <c r="C121" s="238"/>
      <c r="D121" s="238"/>
      <c r="E121" s="239"/>
      <c r="F121" s="238"/>
      <c r="G121" s="129"/>
      <c r="H121" s="129"/>
    </row>
    <row r="122" spans="1:9" ht="15" customHeight="1">
      <c r="A122" s="48"/>
      <c r="B122" s="225" t="s">
        <v>397</v>
      </c>
      <c r="C122" s="238"/>
      <c r="D122" s="238"/>
      <c r="E122" s="239"/>
      <c r="F122" s="238"/>
      <c r="G122" s="129"/>
      <c r="H122" s="129"/>
    </row>
    <row r="123" spans="1:9" s="115" customFormat="1" ht="15" customHeight="1">
      <c r="A123" s="330"/>
      <c r="B123" s="225" t="s">
        <v>437</v>
      </c>
      <c r="C123" s="103"/>
      <c r="D123" s="103"/>
      <c r="E123" s="104"/>
      <c r="F123" s="129"/>
      <c r="G123" s="226"/>
      <c r="H123" s="391"/>
    </row>
    <row r="124" spans="1:9" ht="15" customHeight="1">
      <c r="A124" s="227"/>
      <c r="B124" s="248" t="s">
        <v>390</v>
      </c>
      <c r="C124" s="249"/>
      <c r="D124" s="249"/>
      <c r="E124" s="249"/>
      <c r="F124" s="242"/>
      <c r="G124" s="129"/>
      <c r="H124" s="129"/>
    </row>
    <row r="125" spans="1:9" ht="15" customHeight="1">
      <c r="A125" s="227"/>
      <c r="B125" s="355" t="s">
        <v>378</v>
      </c>
      <c r="C125" s="356"/>
      <c r="D125" s="246"/>
      <c r="E125" s="247"/>
      <c r="F125" s="238"/>
      <c r="G125" s="129"/>
      <c r="H125" s="129"/>
    </row>
    <row r="126" spans="1:9" ht="15" customHeight="1">
      <c r="A126" s="227"/>
      <c r="B126" s="351" t="s">
        <v>391</v>
      </c>
      <c r="C126" s="352"/>
      <c r="D126" s="238"/>
      <c r="E126" s="239"/>
      <c r="F126" s="238"/>
      <c r="G126" s="129"/>
      <c r="H126" s="129"/>
    </row>
    <row r="127" spans="1:9" ht="15" customHeight="1">
      <c r="A127" s="227"/>
      <c r="B127" s="252" t="s">
        <v>392</v>
      </c>
      <c r="C127" s="252"/>
      <c r="D127" s="250"/>
      <c r="E127" s="239"/>
      <c r="F127" s="238"/>
      <c r="G127" s="129"/>
      <c r="H127" s="129"/>
    </row>
    <row r="128" spans="1:9" ht="15" customHeight="1">
      <c r="A128" s="227"/>
      <c r="B128" s="353" t="s">
        <v>386</v>
      </c>
      <c r="C128" s="354"/>
      <c r="D128" s="250"/>
      <c r="E128" s="239"/>
      <c r="F128" s="238"/>
      <c r="G128" s="129"/>
      <c r="H128" s="129"/>
    </row>
    <row r="129" spans="1:8" ht="15" customHeight="1">
      <c r="A129" s="227"/>
      <c r="B129" s="353" t="s">
        <v>387</v>
      </c>
      <c r="C129" s="354"/>
      <c r="D129" s="250"/>
      <c r="E129" s="239"/>
      <c r="F129" s="238"/>
      <c r="G129" s="129"/>
      <c r="H129" s="129"/>
    </row>
    <row r="130" spans="1:8" ht="15" customHeight="1">
      <c r="A130" s="227"/>
      <c r="B130" s="353" t="s">
        <v>393</v>
      </c>
      <c r="C130" s="354"/>
      <c r="D130" s="250"/>
      <c r="E130" s="239"/>
      <c r="F130" s="238"/>
      <c r="G130" s="129"/>
      <c r="H130" s="129"/>
    </row>
    <row r="131" spans="1:8" ht="15" customHeight="1">
      <c r="A131" s="227"/>
      <c r="B131" s="353" t="s">
        <v>394</v>
      </c>
      <c r="C131" s="354"/>
      <c r="D131" s="250"/>
      <c r="E131" s="239"/>
      <c r="F131" s="238"/>
      <c r="G131" s="129"/>
      <c r="H131" s="129"/>
    </row>
    <row r="132" spans="1:8" ht="15" customHeight="1">
      <c r="A132" s="227"/>
      <c r="B132" s="353" t="s">
        <v>395</v>
      </c>
      <c r="C132" s="354"/>
      <c r="D132" s="250"/>
      <c r="E132" s="239"/>
      <c r="F132" s="238"/>
      <c r="G132" s="129"/>
      <c r="H132" s="129"/>
    </row>
    <row r="133" spans="1:8" ht="15" customHeight="1">
      <c r="A133" s="48"/>
      <c r="B133" s="225" t="s">
        <v>49</v>
      </c>
      <c r="C133" s="11"/>
      <c r="D133" s="103"/>
      <c r="E133" s="104"/>
      <c r="F133" s="240"/>
      <c r="G133" s="238"/>
      <c r="H133" s="239"/>
    </row>
    <row r="134" spans="1:8" ht="15" customHeight="1">
      <c r="A134" s="48"/>
      <c r="B134" s="225" t="s">
        <v>50</v>
      </c>
      <c r="C134" s="11"/>
      <c r="D134" s="103"/>
      <c r="E134" s="104"/>
      <c r="F134" s="240"/>
      <c r="G134" s="238"/>
      <c r="H134" s="239"/>
    </row>
    <row r="135" spans="1:8" ht="15" customHeight="1">
      <c r="A135" s="48"/>
      <c r="B135" s="225" t="s">
        <v>51</v>
      </c>
      <c r="C135" s="11"/>
      <c r="D135" s="103"/>
      <c r="E135" s="104"/>
      <c r="F135" s="240"/>
      <c r="G135" s="238"/>
      <c r="H135" s="239"/>
    </row>
    <row r="136" spans="1:8" ht="15" customHeight="1">
      <c r="A136" s="48"/>
      <c r="B136" s="225" t="s">
        <v>52</v>
      </c>
      <c r="C136" s="11"/>
      <c r="D136" s="103"/>
      <c r="E136" s="104"/>
      <c r="F136" s="241"/>
      <c r="G136" s="238"/>
      <c r="H136" s="239"/>
    </row>
    <row r="137" spans="1:8" ht="15" customHeight="1">
      <c r="A137" s="147"/>
      <c r="B137" s="225" t="s">
        <v>402</v>
      </c>
      <c r="C137" s="11"/>
      <c r="D137" s="103"/>
      <c r="E137" s="104"/>
      <c r="F137" s="238"/>
      <c r="G137" s="238"/>
      <c r="H137" s="239"/>
    </row>
    <row r="138" spans="1:8" ht="15" customHeight="1" thickBot="1">
      <c r="A138" s="141"/>
      <c r="B138" s="142"/>
      <c r="C138" s="143"/>
      <c r="D138" s="144"/>
      <c r="E138" s="145"/>
      <c r="F138" s="143"/>
      <c r="G138" s="144"/>
      <c r="H138" s="145"/>
    </row>
    <row r="139" spans="1:8" ht="14.25" customHeight="1" thickTop="1" thickBot="1">
      <c r="A139" s="40" t="s">
        <v>12</v>
      </c>
      <c r="B139" s="13" t="str">
        <f>'100 Series'!B55</f>
        <v xml:space="preserve">     Hourly Rate for repairs and authorized service outside of contractual obligations is  = $  / Hr.</v>
      </c>
      <c r="C139" s="13"/>
      <c r="D139" s="13"/>
      <c r="E139" s="13"/>
      <c r="F139" s="13"/>
      <c r="G139" s="14"/>
      <c r="H139" s="15"/>
    </row>
    <row r="140" spans="1:8" ht="12.75" customHeight="1" thickTop="1">
      <c r="A140" s="16"/>
      <c r="B140" s="84"/>
      <c r="C140" s="84"/>
      <c r="D140" s="84"/>
      <c r="E140" s="84"/>
      <c r="F140" s="84"/>
      <c r="G140" s="84"/>
      <c r="H140" s="12" t="s">
        <v>2</v>
      </c>
    </row>
    <row r="141" spans="1:8" ht="12" customHeight="1">
      <c r="A141" s="27"/>
      <c r="B141" s="34" t="s">
        <v>18</v>
      </c>
      <c r="C141" s="29"/>
      <c r="D141" s="29"/>
      <c r="E141" s="29"/>
      <c r="F141" s="29"/>
      <c r="G141" s="29"/>
      <c r="H141" s="30"/>
    </row>
    <row r="142" spans="1:8" ht="14.25" customHeight="1">
      <c r="A142" s="27"/>
      <c r="B142" s="29"/>
      <c r="C142" s="29"/>
      <c r="D142" s="29"/>
      <c r="E142" s="29"/>
      <c r="F142" s="29"/>
      <c r="G142" s="29"/>
      <c r="H142" s="30"/>
    </row>
    <row r="143" spans="1:8" ht="12.75" customHeight="1">
      <c r="A143" s="27" t="s">
        <v>23</v>
      </c>
      <c r="B143" s="29"/>
      <c r="C143" s="29"/>
      <c r="D143" s="29"/>
      <c r="E143" s="28"/>
      <c r="F143" s="28"/>
      <c r="G143" s="28"/>
      <c r="H143" s="30"/>
    </row>
    <row r="144" spans="1:8" ht="12.75" customHeight="1">
      <c r="A144" s="27" t="s">
        <v>24</v>
      </c>
      <c r="B144" s="29"/>
      <c r="C144" s="29"/>
      <c r="D144" s="29"/>
      <c r="E144" s="29"/>
      <c r="F144" s="29"/>
      <c r="G144" s="29"/>
      <c r="H144" s="30"/>
    </row>
    <row r="145" spans="1:8" ht="12.75" customHeight="1">
      <c r="A145" s="16" t="s">
        <v>25</v>
      </c>
      <c r="B145" s="31"/>
      <c r="C145" s="32"/>
      <c r="D145" s="32"/>
      <c r="E145" s="32"/>
      <c r="F145" s="29"/>
      <c r="G145" s="29"/>
      <c r="H145" s="30"/>
    </row>
    <row r="146" spans="1:8" ht="12.75" customHeight="1">
      <c r="A146" s="17" t="s">
        <v>26</v>
      </c>
      <c r="B146" s="29"/>
      <c r="C146" s="29"/>
      <c r="D146" s="29"/>
      <c r="E146" s="29"/>
      <c r="F146" s="29"/>
      <c r="G146" s="29"/>
      <c r="H146" s="30"/>
    </row>
    <row r="147" spans="1:8" ht="12.75" customHeight="1">
      <c r="A147" s="17" t="s">
        <v>27</v>
      </c>
      <c r="B147" s="29"/>
      <c r="C147" s="29"/>
      <c r="D147" s="29"/>
      <c r="E147" s="32"/>
      <c r="F147" s="32"/>
      <c r="G147" s="32"/>
      <c r="H147" s="33"/>
    </row>
    <row r="148" spans="1:8" ht="12.75" customHeight="1">
      <c r="A148" s="27" t="s">
        <v>28</v>
      </c>
      <c r="B148" s="29"/>
      <c r="C148" s="29"/>
      <c r="D148" s="29"/>
      <c r="E148" s="29"/>
      <c r="F148" s="29"/>
      <c r="G148" s="29"/>
      <c r="H148" s="30"/>
    </row>
    <row r="149" spans="1:8" ht="12.75" customHeight="1">
      <c r="A149" s="27" t="s">
        <v>29</v>
      </c>
      <c r="B149" s="29"/>
      <c r="C149" s="29"/>
      <c r="D149" s="29"/>
      <c r="E149" s="29"/>
      <c r="F149" s="29"/>
      <c r="G149" s="29"/>
      <c r="H149" s="30"/>
    </row>
    <row r="150" spans="1:8" ht="12.75" customHeight="1">
      <c r="A150" s="27" t="s">
        <v>30</v>
      </c>
      <c r="B150" s="29"/>
      <c r="C150" s="29"/>
      <c r="D150" s="29"/>
      <c r="E150" s="29"/>
      <c r="F150" s="122" t="str">
        <f>'100 Series'!$F$66</f>
        <v xml:space="preserve">Builder Initials: </v>
      </c>
      <c r="G150" s="122"/>
      <c r="H150" s="123"/>
    </row>
    <row r="151" spans="1:8" ht="12.75" customHeight="1">
      <c r="A151" s="17" t="s">
        <v>31</v>
      </c>
      <c r="B151" s="29"/>
      <c r="C151" s="29"/>
      <c r="D151" s="29"/>
      <c r="E151" s="29"/>
      <c r="F151" s="119"/>
      <c r="G151" s="119"/>
      <c r="H151" s="120"/>
    </row>
    <row r="152" spans="1:8" ht="14.25" customHeight="1">
      <c r="A152" s="16"/>
      <c r="B152" s="84"/>
      <c r="C152" s="84"/>
      <c r="D152" s="84"/>
      <c r="E152" s="84"/>
      <c r="F152" s="124" t="s">
        <v>38</v>
      </c>
      <c r="G152" s="124"/>
      <c r="H152" s="125"/>
    </row>
    <row r="153" spans="1:8" ht="15" customHeight="1" thickBot="1">
      <c r="A153" s="35" t="s">
        <v>19</v>
      </c>
      <c r="B153" s="36"/>
      <c r="C153" s="20" t="s">
        <v>13</v>
      </c>
      <c r="D153" s="20"/>
      <c r="E153" s="36" t="s">
        <v>14</v>
      </c>
      <c r="F153" s="36"/>
      <c r="G153" s="37"/>
      <c r="H153" s="18"/>
    </row>
    <row r="154" spans="1:8" ht="15.75" thickTop="1"/>
  </sheetData>
  <mergeCells count="29">
    <mergeCell ref="B65:C65"/>
    <mergeCell ref="A2:H2"/>
    <mergeCell ref="G10:H10"/>
    <mergeCell ref="A11:H11"/>
    <mergeCell ref="B58:C58"/>
    <mergeCell ref="B59:C59"/>
    <mergeCell ref="B61:C61"/>
    <mergeCell ref="B62:C62"/>
    <mergeCell ref="B63:C63"/>
    <mergeCell ref="B64:C64"/>
    <mergeCell ref="B77:C77"/>
    <mergeCell ref="B78:C78"/>
    <mergeCell ref="B80:C80"/>
    <mergeCell ref="B81:C81"/>
    <mergeCell ref="B109:C109"/>
    <mergeCell ref="B93:C93"/>
    <mergeCell ref="B96:C96"/>
    <mergeCell ref="B94:C94"/>
    <mergeCell ref="B97:C97"/>
    <mergeCell ref="B110:C110"/>
    <mergeCell ref="B112:C112"/>
    <mergeCell ref="B113:C113"/>
    <mergeCell ref="B131:C131"/>
    <mergeCell ref="B132:C132"/>
    <mergeCell ref="B125:C125"/>
    <mergeCell ref="B126:C126"/>
    <mergeCell ref="B128:C128"/>
    <mergeCell ref="B129:C129"/>
    <mergeCell ref="B130:C130"/>
  </mergeCells>
  <phoneticPr fontId="50" type="noConversion"/>
  <pageMargins left="0.23622047244094491" right="0.23622047244094491" top="0.74803149606299213" bottom="0.74803149606299213" header="0.31496062992125984" footer="0.31496062992125984"/>
  <pageSetup paperSize="5" scale="87" fitToHeight="0" orientation="portrait" r:id="rId1"/>
  <headerFooter>
    <oddFooter>&amp;RPage &amp;P of &amp;N</oddFooter>
  </headerFooter>
  <rowBreaks count="1" manualBreakCount="1">
    <brk id="7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6"/>
  <sheetViews>
    <sheetView view="pageBreakPreview" zoomScaleNormal="100" zoomScaleSheetLayoutView="100" workbookViewId="0">
      <selection activeCell="A58" sqref="A58:XFD58"/>
    </sheetView>
  </sheetViews>
  <sheetFormatPr defaultColWidth="9.88671875" defaultRowHeight="15"/>
  <cols>
    <col min="1" max="1" width="17.6640625" customWidth="1"/>
    <col min="2" max="2" width="10.88671875" customWidth="1"/>
    <col min="3" max="5" width="8.88671875" customWidth="1"/>
    <col min="6" max="6" width="10.109375" customWidth="1"/>
    <col min="7" max="7" width="8.88671875" customWidth="1"/>
    <col min="8" max="8" width="19.6640625" customWidth="1"/>
  </cols>
  <sheetData>
    <row r="1" spans="1:8" ht="18.75" thickTop="1">
      <c r="A1" s="362" t="s">
        <v>33</v>
      </c>
      <c r="B1" s="363"/>
      <c r="C1" s="363"/>
      <c r="D1" s="363"/>
      <c r="E1" s="363"/>
      <c r="F1" s="363"/>
      <c r="G1" s="363"/>
      <c r="H1" s="364"/>
    </row>
    <row r="2" spans="1:8">
      <c r="A2" s="4"/>
      <c r="B2" s="79"/>
      <c r="C2" s="79"/>
      <c r="D2" s="79"/>
      <c r="E2" s="79"/>
      <c r="F2" s="79"/>
      <c r="G2" s="79"/>
      <c r="H2" s="7"/>
    </row>
    <row r="3" spans="1:8" ht="15" customHeight="1">
      <c r="A3" s="4"/>
      <c r="B3" s="78"/>
      <c r="C3" s="78"/>
      <c r="D3" s="78"/>
      <c r="E3" s="78"/>
      <c r="F3" s="22"/>
      <c r="G3" s="88" t="s">
        <v>0</v>
      </c>
      <c r="H3" s="94">
        <f>'100 Series'!H3</f>
        <v>43922</v>
      </c>
    </row>
    <row r="4" spans="1:8" ht="15" customHeight="1">
      <c r="A4" s="38" t="s">
        <v>1</v>
      </c>
      <c r="B4" s="86" t="s">
        <v>68</v>
      </c>
      <c r="C4" s="99"/>
      <c r="D4" s="99"/>
      <c r="E4" s="99"/>
      <c r="F4" s="81"/>
      <c r="G4" s="83"/>
      <c r="H4" s="7"/>
    </row>
    <row r="5" spans="1:8" ht="15" customHeight="1">
      <c r="A5" s="38"/>
      <c r="B5" s="85"/>
      <c r="C5" s="22"/>
      <c r="D5" s="22"/>
      <c r="E5" s="22"/>
      <c r="F5" s="79"/>
      <c r="G5" s="89" t="s">
        <v>34</v>
      </c>
      <c r="H5" s="98"/>
    </row>
    <row r="6" spans="1:8" ht="15" customHeight="1">
      <c r="A6" s="38" t="s">
        <v>3</v>
      </c>
      <c r="B6" s="26" t="s">
        <v>41</v>
      </c>
      <c r="C6" s="22"/>
      <c r="D6" s="22"/>
      <c r="E6" s="22"/>
      <c r="F6" s="81"/>
      <c r="G6" s="367"/>
      <c r="H6" s="368"/>
    </row>
    <row r="7" spans="1:8" ht="15" customHeight="1">
      <c r="A7" s="38"/>
      <c r="B7" s="22" t="s">
        <v>2</v>
      </c>
      <c r="C7" s="22"/>
      <c r="D7" s="22"/>
      <c r="E7" s="22"/>
      <c r="F7" s="22"/>
      <c r="G7" s="22" t="s">
        <v>2</v>
      </c>
      <c r="H7" s="7"/>
    </row>
    <row r="8" spans="1:8" ht="15" customHeight="1">
      <c r="A8" s="38" t="s">
        <v>4</v>
      </c>
      <c r="B8" s="26"/>
      <c r="C8" s="9"/>
      <c r="D8" s="9"/>
      <c r="E8" s="5"/>
      <c r="F8" s="22"/>
      <c r="G8" s="22" t="s">
        <v>5</v>
      </c>
      <c r="H8" s="7"/>
    </row>
    <row r="9" spans="1:8" ht="15" customHeight="1">
      <c r="A9" s="38"/>
      <c r="B9" s="22" t="s">
        <v>2</v>
      </c>
      <c r="C9" s="22"/>
      <c r="D9" s="22"/>
      <c r="E9" s="22"/>
      <c r="F9" s="79"/>
      <c r="G9" s="26" t="str">
        <f>'100 Series'!G9</f>
        <v>April 1, 2020 to March 31, 2021</v>
      </c>
      <c r="H9" s="6"/>
    </row>
    <row r="10" spans="1:8" ht="15" customHeight="1">
      <c r="A10" s="38" t="s">
        <v>6</v>
      </c>
      <c r="B10" s="95" t="s">
        <v>16</v>
      </c>
      <c r="C10" s="22"/>
      <c r="D10" s="22"/>
      <c r="E10" s="22"/>
      <c r="F10" s="79"/>
      <c r="G10" s="22"/>
      <c r="H10" s="7"/>
    </row>
    <row r="11" spans="1:8" ht="15" customHeight="1" thickBot="1">
      <c r="A11" s="8"/>
      <c r="B11" s="83"/>
      <c r="C11" s="22"/>
      <c r="D11" s="22"/>
      <c r="E11" s="22"/>
      <c r="F11" s="22"/>
      <c r="G11" s="365"/>
      <c r="H11" s="366"/>
    </row>
    <row r="12" spans="1:8" ht="15" customHeight="1" thickTop="1" thickBot="1">
      <c r="A12" s="41"/>
      <c r="B12" s="51" t="s">
        <v>2</v>
      </c>
      <c r="C12" s="19" t="s">
        <v>2</v>
      </c>
      <c r="D12" s="19"/>
      <c r="E12" s="19" t="s">
        <v>2</v>
      </c>
      <c r="F12" s="63" t="s">
        <v>7</v>
      </c>
      <c r="G12" s="68" t="s">
        <v>35</v>
      </c>
      <c r="H12" s="71" t="s">
        <v>8</v>
      </c>
    </row>
    <row r="13" spans="1:8" ht="15" customHeight="1" thickTop="1">
      <c r="A13" s="42" t="s">
        <v>9</v>
      </c>
      <c r="B13" s="52" t="s">
        <v>15</v>
      </c>
      <c r="C13" s="101"/>
      <c r="D13" s="101"/>
      <c r="E13" s="101"/>
      <c r="F13" s="64"/>
      <c r="G13" s="69"/>
      <c r="H13" s="72"/>
    </row>
    <row r="14" spans="1:8" ht="15" customHeight="1">
      <c r="A14" s="43"/>
      <c r="B14" s="53" t="s">
        <v>36</v>
      </c>
      <c r="C14" s="53"/>
      <c r="D14" s="53"/>
      <c r="E14" s="53"/>
      <c r="F14" s="65"/>
      <c r="G14" s="70"/>
      <c r="H14" s="72"/>
    </row>
    <row r="15" spans="1:8" ht="15" customHeight="1">
      <c r="A15" s="44" t="s">
        <v>10</v>
      </c>
      <c r="B15" s="54">
        <v>500</v>
      </c>
      <c r="C15" s="54"/>
      <c r="D15" s="54"/>
      <c r="E15" s="54"/>
      <c r="F15" s="66"/>
      <c r="G15" s="60"/>
      <c r="H15" s="72"/>
    </row>
    <row r="16" spans="1:8" ht="15" customHeight="1" thickBot="1">
      <c r="A16" s="45" t="s">
        <v>2</v>
      </c>
      <c r="B16" s="55">
        <v>1</v>
      </c>
      <c r="C16" s="55"/>
      <c r="D16" s="55"/>
      <c r="E16" s="55"/>
      <c r="F16" s="66"/>
      <c r="G16" s="55">
        <v>0.13</v>
      </c>
      <c r="H16" s="73"/>
    </row>
    <row r="17" spans="1:10" ht="12" customHeight="1" thickTop="1">
      <c r="A17" s="46" t="s">
        <v>11</v>
      </c>
      <c r="B17" s="56"/>
      <c r="C17" s="10"/>
      <c r="D17" s="10"/>
      <c r="E17" s="10"/>
      <c r="F17" s="67"/>
      <c r="G17" s="61"/>
      <c r="H17" s="74"/>
      <c r="I17" s="93"/>
    </row>
    <row r="18" spans="1:10" ht="15" customHeight="1">
      <c r="A18" s="87"/>
      <c r="B18" s="58"/>
      <c r="C18" s="25"/>
      <c r="D18" s="25"/>
      <c r="E18" s="92"/>
      <c r="F18" s="58"/>
      <c r="G18" s="90"/>
      <c r="H18" s="91"/>
      <c r="I18" s="93"/>
    </row>
    <row r="19" spans="1:10" s="97" customFormat="1" ht="15" customHeight="1">
      <c r="A19" s="48">
        <v>801</v>
      </c>
      <c r="B19" s="110">
        <f>F19</f>
        <v>0</v>
      </c>
      <c r="C19" s="103"/>
      <c r="D19" s="103"/>
      <c r="E19" s="104"/>
      <c r="F19" s="237"/>
      <c r="G19" s="131">
        <f>$G$16*(F19)</f>
        <v>0</v>
      </c>
      <c r="H19" s="132">
        <f>F19+G19</f>
        <v>0</v>
      </c>
    </row>
    <row r="20" spans="1:10" s="97" customFormat="1" ht="15" customHeight="1">
      <c r="A20" s="48"/>
      <c r="B20" s="110"/>
      <c r="C20" s="103"/>
      <c r="D20" s="103"/>
      <c r="E20" s="104"/>
      <c r="F20" s="237"/>
      <c r="G20" s="131"/>
      <c r="H20" s="132"/>
    </row>
    <row r="21" spans="1:10" s="97" customFormat="1" ht="15" customHeight="1">
      <c r="A21" s="48" t="s">
        <v>403</v>
      </c>
      <c r="B21" s="110">
        <f t="shared" ref="B21:B22" si="0">F21</f>
        <v>0</v>
      </c>
      <c r="C21" s="103"/>
      <c r="D21" s="103"/>
      <c r="E21" s="104"/>
      <c r="F21" s="237"/>
      <c r="G21" s="131">
        <f>$G$16*(F21)</f>
        <v>0</v>
      </c>
      <c r="H21" s="132">
        <f>F21+G21</f>
        <v>0</v>
      </c>
    </row>
    <row r="22" spans="1:10" s="97" customFormat="1" ht="15" customHeight="1">
      <c r="A22" s="227" t="s">
        <v>404</v>
      </c>
      <c r="B22" s="110">
        <f t="shared" si="0"/>
        <v>0</v>
      </c>
      <c r="C22" s="103"/>
      <c r="D22" s="103"/>
      <c r="E22" s="104"/>
      <c r="F22" s="237"/>
      <c r="G22" s="131">
        <f>$G$16*(F22)</f>
        <v>0</v>
      </c>
      <c r="H22" s="132">
        <f>F22+G22</f>
        <v>0</v>
      </c>
    </row>
    <row r="23" spans="1:10" s="97" customFormat="1" ht="15" customHeight="1">
      <c r="A23" s="48"/>
      <c r="B23" s="110"/>
      <c r="C23" s="103"/>
      <c r="D23" s="103"/>
      <c r="E23" s="104"/>
      <c r="F23" s="237"/>
      <c r="G23" s="131"/>
      <c r="H23" s="132"/>
    </row>
    <row r="24" spans="1:10" s="97" customFormat="1" ht="15" customHeight="1">
      <c r="A24" s="48">
        <v>805</v>
      </c>
      <c r="B24" s="110">
        <f>F24</f>
        <v>0</v>
      </c>
      <c r="C24" s="103"/>
      <c r="D24" s="103"/>
      <c r="E24" s="104"/>
      <c r="F24" s="237"/>
      <c r="G24" s="131">
        <f>$G$16*(F24)</f>
        <v>0</v>
      </c>
      <c r="H24" s="132">
        <f>F24+G24</f>
        <v>0</v>
      </c>
    </row>
    <row r="25" spans="1:10" s="115" customFormat="1" ht="15" customHeight="1">
      <c r="A25" s="48"/>
      <c r="B25" s="110"/>
      <c r="C25" s="103"/>
      <c r="D25" s="103"/>
      <c r="E25" s="104"/>
      <c r="F25" s="237"/>
      <c r="G25" s="131"/>
      <c r="H25" s="132"/>
      <c r="J25" s="133"/>
    </row>
    <row r="26" spans="1:10" s="118" customFormat="1" ht="15" customHeight="1">
      <c r="A26" s="48" t="s">
        <v>405</v>
      </c>
      <c r="B26" s="110">
        <f t="shared" ref="B26:B27" si="1">F26</f>
        <v>0</v>
      </c>
      <c r="C26" s="103"/>
      <c r="D26" s="103"/>
      <c r="E26" s="104"/>
      <c r="F26" s="237"/>
      <c r="G26" s="131">
        <f t="shared" ref="G26:G27" si="2">$G$16*(F26)</f>
        <v>0</v>
      </c>
      <c r="H26" s="132">
        <f>F26+G26</f>
        <v>0</v>
      </c>
    </row>
    <row r="27" spans="1:10" s="118" customFormat="1" ht="15" customHeight="1">
      <c r="A27" s="227" t="s">
        <v>406</v>
      </c>
      <c r="B27" s="110">
        <f t="shared" si="1"/>
        <v>0</v>
      </c>
      <c r="C27" s="103"/>
      <c r="D27" s="103"/>
      <c r="E27" s="104"/>
      <c r="F27" s="237"/>
      <c r="G27" s="131">
        <f t="shared" si="2"/>
        <v>0</v>
      </c>
      <c r="H27" s="132">
        <f>F27+G27</f>
        <v>0</v>
      </c>
    </row>
    <row r="28" spans="1:10" s="118" customFormat="1" ht="15" customHeight="1">
      <c r="A28" s="48"/>
      <c r="B28" s="110"/>
      <c r="C28" s="103"/>
      <c r="D28" s="103"/>
      <c r="E28" s="104"/>
      <c r="F28" s="237"/>
      <c r="G28" s="131"/>
      <c r="H28" s="132"/>
    </row>
    <row r="29" spans="1:10" s="115" customFormat="1" ht="15" customHeight="1">
      <c r="A29" s="48">
        <v>815</v>
      </c>
      <c r="B29" s="110">
        <f>F29</f>
        <v>0</v>
      </c>
      <c r="C29" s="103"/>
      <c r="D29" s="103"/>
      <c r="E29" s="104"/>
      <c r="F29" s="237"/>
      <c r="G29" s="131">
        <f>$G$16*(F29)</f>
        <v>0</v>
      </c>
      <c r="H29" s="132">
        <f>F29+G29</f>
        <v>0</v>
      </c>
      <c r="J29" s="133"/>
    </row>
    <row r="30" spans="1:10" s="118" customFormat="1" ht="15" customHeight="1">
      <c r="A30" s="48"/>
      <c r="B30" s="110"/>
      <c r="C30" s="103"/>
      <c r="D30" s="103"/>
      <c r="E30" s="104"/>
      <c r="F30" s="237"/>
      <c r="G30" s="131"/>
      <c r="H30" s="132"/>
    </row>
    <row r="31" spans="1:10" s="118" customFormat="1" ht="14.25" customHeight="1">
      <c r="A31" s="48">
        <v>825</v>
      </c>
      <c r="B31" s="110">
        <f>F31</f>
        <v>0</v>
      </c>
      <c r="C31" s="103"/>
      <c r="D31" s="103"/>
      <c r="E31" s="104"/>
      <c r="F31" s="237"/>
      <c r="G31" s="131">
        <f>$G$16*(F31)</f>
        <v>0</v>
      </c>
      <c r="H31" s="132">
        <f>F31+G31</f>
        <v>0</v>
      </c>
    </row>
    <row r="32" spans="1:10" s="115" customFormat="1" ht="15" customHeight="1">
      <c r="A32" s="48"/>
      <c r="B32" s="110"/>
      <c r="C32" s="103"/>
      <c r="D32" s="103"/>
      <c r="E32" s="104"/>
      <c r="F32" s="237"/>
      <c r="G32" s="131"/>
      <c r="H32" s="132"/>
      <c r="J32" s="133"/>
    </row>
    <row r="33" spans="1:10" s="118" customFormat="1" ht="14.25" customHeight="1">
      <c r="A33" s="48">
        <v>830</v>
      </c>
      <c r="B33" s="110">
        <f>F33</f>
        <v>0</v>
      </c>
      <c r="C33" s="103"/>
      <c r="D33" s="103"/>
      <c r="E33" s="104"/>
      <c r="F33" s="237"/>
      <c r="G33" s="131">
        <f>$G$16*(F33)</f>
        <v>0</v>
      </c>
      <c r="H33" s="132">
        <f>F33+G33</f>
        <v>0</v>
      </c>
    </row>
    <row r="34" spans="1:10" s="118" customFormat="1" ht="15" customHeight="1">
      <c r="A34" s="127"/>
      <c r="B34" s="126"/>
      <c r="C34" s="129"/>
      <c r="D34" s="129"/>
      <c r="E34" s="130"/>
      <c r="F34" s="237"/>
      <c r="G34" s="131"/>
      <c r="H34" s="132"/>
    </row>
    <row r="35" spans="1:10" s="115" customFormat="1" ht="15" customHeight="1">
      <c r="A35" s="48">
        <v>870</v>
      </c>
      <c r="B35" s="110">
        <f>F35</f>
        <v>0</v>
      </c>
      <c r="C35" s="103"/>
      <c r="D35" s="103"/>
      <c r="E35" s="104"/>
      <c r="F35" s="237"/>
      <c r="G35" s="131">
        <f>$G$16*(F35)</f>
        <v>0</v>
      </c>
      <c r="H35" s="132">
        <f>F35+G35</f>
        <v>0</v>
      </c>
      <c r="J35" s="133"/>
    </row>
    <row r="36" spans="1:10" s="115" customFormat="1" ht="15" customHeight="1">
      <c r="A36" s="127"/>
      <c r="B36" s="126"/>
      <c r="C36" s="128"/>
      <c r="D36" s="129"/>
      <c r="E36" s="130"/>
      <c r="F36" s="126"/>
      <c r="G36" s="131"/>
      <c r="H36" s="132"/>
      <c r="J36" s="133"/>
    </row>
    <row r="37" spans="1:10" s="97" customFormat="1" ht="15" customHeight="1">
      <c r="A37" s="48"/>
      <c r="B37" s="110"/>
      <c r="C37" s="103"/>
      <c r="D37" s="103"/>
      <c r="E37" s="104"/>
      <c r="F37" s="110"/>
      <c r="G37" s="105"/>
      <c r="H37" s="106"/>
    </row>
    <row r="38" spans="1:10" s="97" customFormat="1" ht="15" customHeight="1">
      <c r="A38" s="48"/>
      <c r="B38" s="110"/>
      <c r="C38" s="103"/>
      <c r="D38" s="103"/>
      <c r="E38" s="104"/>
      <c r="F38" s="110"/>
      <c r="G38" s="105"/>
      <c r="H38" s="106"/>
    </row>
    <row r="39" spans="1:10" s="97" customFormat="1" ht="15" customHeight="1">
      <c r="A39" s="48"/>
      <c r="B39" s="110"/>
      <c r="C39" s="103"/>
      <c r="D39" s="103"/>
      <c r="E39" s="105"/>
      <c r="F39" s="110"/>
      <c r="G39" s="105"/>
      <c r="H39" s="106"/>
    </row>
    <row r="40" spans="1:10" s="97" customFormat="1" ht="15" customHeight="1">
      <c r="A40" s="48"/>
      <c r="B40" s="110"/>
      <c r="C40" s="146"/>
      <c r="D40" s="103"/>
      <c r="E40" s="105"/>
      <c r="F40" s="110"/>
      <c r="G40" s="105"/>
      <c r="H40" s="106"/>
    </row>
    <row r="41" spans="1:10" s="97" customFormat="1" ht="15" customHeight="1">
      <c r="A41" s="48"/>
      <c r="B41" s="110"/>
      <c r="C41" s="103"/>
      <c r="D41" s="103"/>
      <c r="E41" s="105"/>
      <c r="F41" s="110"/>
      <c r="G41" s="105"/>
      <c r="H41" s="106"/>
    </row>
    <row r="42" spans="1:10" s="97" customFormat="1" ht="15" customHeight="1">
      <c r="A42" s="48"/>
      <c r="B42" s="110"/>
      <c r="C42" s="103"/>
      <c r="D42" s="103"/>
      <c r="E42" s="105"/>
      <c r="F42" s="110"/>
      <c r="G42" s="105"/>
      <c r="H42" s="106"/>
    </row>
    <row r="43" spans="1:10" s="97" customFormat="1" ht="15" customHeight="1">
      <c r="A43" s="48"/>
      <c r="B43" s="110"/>
      <c r="C43" s="103"/>
      <c r="D43" s="103"/>
      <c r="E43" s="105"/>
      <c r="F43" s="110"/>
      <c r="G43" s="105"/>
      <c r="H43" s="106"/>
    </row>
    <row r="44" spans="1:10" s="97" customFormat="1" ht="15" customHeight="1">
      <c r="A44" s="48"/>
      <c r="B44" s="110"/>
      <c r="C44" s="103"/>
      <c r="D44" s="103"/>
      <c r="E44" s="105"/>
      <c r="F44" s="110"/>
      <c r="G44" s="105"/>
      <c r="H44" s="106"/>
    </row>
    <row r="45" spans="1:10" s="97" customFormat="1" ht="15" customHeight="1">
      <c r="A45" s="48"/>
      <c r="B45" s="110"/>
      <c r="C45" s="103"/>
      <c r="D45" s="103"/>
      <c r="E45" s="105"/>
      <c r="F45" s="110"/>
      <c r="G45" s="105"/>
      <c r="H45" s="106"/>
    </row>
    <row r="46" spans="1:10" s="97" customFormat="1" ht="15" customHeight="1">
      <c r="A46" s="48"/>
      <c r="B46" s="110"/>
      <c r="C46" s="103"/>
      <c r="D46" s="103"/>
      <c r="E46" s="105"/>
      <c r="F46" s="110"/>
      <c r="G46" s="105"/>
      <c r="H46" s="106"/>
    </row>
    <row r="47" spans="1:10" s="97" customFormat="1" ht="15" customHeight="1">
      <c r="A47" s="48"/>
      <c r="B47" s="110"/>
      <c r="C47" s="103"/>
      <c r="D47" s="103"/>
      <c r="E47" s="105"/>
      <c r="F47" s="110"/>
      <c r="G47" s="105"/>
      <c r="H47" s="106"/>
    </row>
    <row r="48" spans="1:10" s="97" customFormat="1" ht="15" customHeight="1">
      <c r="A48" s="48"/>
      <c r="B48" s="110"/>
      <c r="C48" s="111"/>
      <c r="D48" s="103"/>
      <c r="E48" s="105"/>
      <c r="F48" s="110"/>
      <c r="G48" s="105"/>
      <c r="H48" s="106"/>
    </row>
    <row r="49" spans="1:8" s="97" customFormat="1" ht="14.25" customHeight="1">
      <c r="A49" s="48"/>
      <c r="B49" s="57"/>
      <c r="C49" s="24"/>
      <c r="D49" s="24"/>
      <c r="E49" s="96"/>
      <c r="F49" s="57"/>
      <c r="G49" s="39"/>
      <c r="H49" s="76"/>
    </row>
    <row r="50" spans="1:8" s="97" customFormat="1" ht="14.25" customHeight="1">
      <c r="A50" s="48"/>
      <c r="B50" s="57"/>
      <c r="C50" s="24"/>
      <c r="D50" s="24"/>
      <c r="E50" s="121"/>
      <c r="F50" s="57"/>
      <c r="G50" s="39"/>
      <c r="H50" s="76"/>
    </row>
    <row r="51" spans="1:8" s="97" customFormat="1" ht="14.25" customHeight="1">
      <c r="A51" s="48"/>
      <c r="B51" s="57"/>
      <c r="C51" s="24"/>
      <c r="D51" s="24"/>
      <c r="E51" s="121"/>
      <c r="F51" s="57"/>
      <c r="G51" s="39"/>
      <c r="H51" s="76"/>
    </row>
    <row r="52" spans="1:8" s="97" customFormat="1" ht="14.25" customHeight="1">
      <c r="A52" s="48"/>
      <c r="B52" s="57"/>
      <c r="C52" s="24"/>
      <c r="D52" s="24"/>
      <c r="E52" s="121"/>
      <c r="F52" s="57"/>
      <c r="G52" s="39"/>
      <c r="H52" s="76"/>
    </row>
    <row r="53" spans="1:8" s="97" customFormat="1" ht="14.25" customHeight="1">
      <c r="A53" s="48"/>
      <c r="B53" s="57"/>
      <c r="C53" s="24"/>
      <c r="D53" s="24"/>
      <c r="E53" s="121"/>
      <c r="F53" s="57"/>
      <c r="G53" s="39"/>
      <c r="H53" s="76"/>
    </row>
    <row r="54" spans="1:8" s="97" customFormat="1" ht="15" customHeight="1">
      <c r="A54" s="48"/>
      <c r="B54" s="110"/>
      <c r="C54" s="103"/>
      <c r="D54" s="103"/>
      <c r="E54" s="104"/>
      <c r="F54" s="110"/>
      <c r="G54" s="105"/>
      <c r="H54" s="106"/>
    </row>
    <row r="55" spans="1:8" s="97" customFormat="1" ht="15" customHeight="1">
      <c r="A55" s="48"/>
      <c r="B55" s="110"/>
      <c r="C55" s="103"/>
      <c r="D55" s="103"/>
      <c r="E55" s="104"/>
      <c r="F55" s="110"/>
      <c r="G55" s="105"/>
      <c r="H55" s="106"/>
    </row>
    <row r="56" spans="1:8" s="97" customFormat="1" ht="15" customHeight="1">
      <c r="A56" s="48"/>
      <c r="B56" s="110"/>
      <c r="C56" s="103"/>
      <c r="D56" s="103"/>
      <c r="E56" s="104"/>
      <c r="F56" s="110"/>
      <c r="G56" s="105"/>
      <c r="H56" s="106"/>
    </row>
    <row r="57" spans="1:8" ht="15" customHeight="1">
      <c r="A57" s="48"/>
      <c r="B57" s="110"/>
      <c r="C57" s="114"/>
      <c r="D57" s="114"/>
      <c r="E57" s="114"/>
      <c r="F57" s="58"/>
      <c r="G57" s="90"/>
      <c r="H57" s="91"/>
    </row>
    <row r="58" spans="1:8" ht="15" customHeight="1">
      <c r="A58" s="48"/>
      <c r="B58" s="110"/>
      <c r="C58" s="103"/>
      <c r="D58" s="103"/>
      <c r="E58" s="104"/>
      <c r="F58" s="58"/>
      <c r="G58" s="90"/>
      <c r="H58" s="91"/>
    </row>
    <row r="59" spans="1:8" ht="15" customHeight="1">
      <c r="A59" s="48"/>
      <c r="B59" s="110"/>
      <c r="C59" s="107"/>
      <c r="D59" s="107"/>
      <c r="E59" s="114"/>
      <c r="F59" s="58"/>
      <c r="G59" s="90"/>
      <c r="H59" s="91"/>
    </row>
    <row r="60" spans="1:8" ht="17.25" customHeight="1">
      <c r="A60" s="48"/>
      <c r="B60" s="110"/>
      <c r="C60" s="103"/>
      <c r="D60" s="103"/>
      <c r="E60" s="104"/>
      <c r="F60" s="59"/>
      <c r="G60" s="62"/>
      <c r="H60" s="75"/>
    </row>
    <row r="61" spans="1:8" ht="14.25" customHeight="1" thickBot="1">
      <c r="A61" s="40" t="s">
        <v>12</v>
      </c>
      <c r="B61" s="13" t="str">
        <f>'100 Series'!B55</f>
        <v xml:space="preserve">     Hourly Rate for repairs and authorized service outside of contractual obligations is  = $  / Hr.</v>
      </c>
      <c r="C61" s="13"/>
      <c r="D61" s="13"/>
      <c r="E61" s="13"/>
      <c r="F61" s="13"/>
      <c r="G61" s="14"/>
      <c r="H61" s="15"/>
    </row>
    <row r="62" spans="1:8" ht="10.5" customHeight="1" thickTop="1">
      <c r="A62" s="16"/>
      <c r="B62" s="84"/>
      <c r="C62" s="84"/>
      <c r="D62" s="84"/>
      <c r="E62" s="84"/>
      <c r="F62" s="84"/>
      <c r="G62" s="84"/>
      <c r="H62" s="12" t="s">
        <v>2</v>
      </c>
    </row>
    <row r="63" spans="1:8" ht="12" customHeight="1">
      <c r="A63" s="27"/>
      <c r="B63" s="34" t="s">
        <v>18</v>
      </c>
      <c r="C63" s="29"/>
      <c r="D63" s="29"/>
      <c r="E63" s="29"/>
      <c r="F63" s="29"/>
      <c r="G63" s="29"/>
      <c r="H63" s="30"/>
    </row>
    <row r="64" spans="1:8" ht="9" customHeight="1">
      <c r="A64" s="27"/>
      <c r="B64" s="29"/>
      <c r="C64" s="29"/>
      <c r="D64" s="29"/>
      <c r="E64" s="29"/>
      <c r="F64" s="29"/>
      <c r="G64" s="29"/>
      <c r="H64" s="30"/>
    </row>
    <row r="65" spans="1:8" ht="12.75" customHeight="1">
      <c r="A65" s="27" t="s">
        <v>23</v>
      </c>
      <c r="B65" s="29"/>
      <c r="C65" s="29"/>
      <c r="D65" s="29"/>
      <c r="E65" s="28"/>
      <c r="F65" s="28"/>
      <c r="G65" s="28"/>
      <c r="H65" s="30"/>
    </row>
    <row r="66" spans="1:8" ht="12.75" customHeight="1">
      <c r="A66" s="27" t="s">
        <v>24</v>
      </c>
      <c r="B66" s="29"/>
      <c r="C66" s="29"/>
      <c r="D66" s="29"/>
      <c r="E66" s="29"/>
      <c r="F66" s="29"/>
      <c r="G66" s="29"/>
      <c r="H66" s="30"/>
    </row>
    <row r="67" spans="1:8" ht="12.75" customHeight="1">
      <c r="A67" s="16" t="s">
        <v>25</v>
      </c>
      <c r="B67" s="31"/>
      <c r="C67" s="32"/>
      <c r="D67" s="32"/>
      <c r="E67" s="32"/>
      <c r="F67" s="29"/>
      <c r="G67" s="29"/>
      <c r="H67" s="30"/>
    </row>
    <row r="68" spans="1:8" ht="12.75" customHeight="1">
      <c r="A68" s="17" t="s">
        <v>26</v>
      </c>
      <c r="B68" s="29"/>
      <c r="C68" s="29"/>
      <c r="D68" s="29"/>
      <c r="E68" s="29"/>
      <c r="F68" s="29"/>
      <c r="G68" s="29"/>
      <c r="H68" s="30"/>
    </row>
    <row r="69" spans="1:8" ht="12.75" customHeight="1">
      <c r="A69" s="17" t="s">
        <v>27</v>
      </c>
      <c r="B69" s="29"/>
      <c r="C69" s="29"/>
      <c r="D69" s="29"/>
      <c r="E69" s="32"/>
      <c r="F69" s="32"/>
      <c r="G69" s="32"/>
      <c r="H69" s="33"/>
    </row>
    <row r="70" spans="1:8" ht="12.75" customHeight="1">
      <c r="A70" s="27" t="s">
        <v>28</v>
      </c>
      <c r="B70" s="29"/>
      <c r="C70" s="29"/>
      <c r="D70" s="29"/>
      <c r="E70" s="29"/>
      <c r="F70" s="29"/>
      <c r="G70" s="29"/>
      <c r="H70" s="30"/>
    </row>
    <row r="71" spans="1:8" ht="12.75" customHeight="1">
      <c r="A71" s="27" t="s">
        <v>29</v>
      </c>
      <c r="B71" s="29"/>
      <c r="C71" s="29"/>
      <c r="D71" s="29"/>
      <c r="E71" s="29"/>
      <c r="F71" s="29"/>
      <c r="G71" s="29"/>
      <c r="H71" s="30"/>
    </row>
    <row r="72" spans="1:8" ht="12.75" customHeight="1">
      <c r="A72" s="27" t="s">
        <v>30</v>
      </c>
      <c r="B72" s="29"/>
      <c r="C72" s="29"/>
      <c r="D72" s="29"/>
      <c r="E72" s="29"/>
      <c r="F72" s="122" t="str">
        <f>'100 Series'!$F$66</f>
        <v xml:space="preserve">Builder Initials: </v>
      </c>
      <c r="G72" s="122"/>
      <c r="H72" s="123"/>
    </row>
    <row r="73" spans="1:8" ht="12.75" customHeight="1">
      <c r="A73" s="17" t="s">
        <v>31</v>
      </c>
      <c r="B73" s="29"/>
      <c r="C73" s="29"/>
      <c r="D73" s="29"/>
      <c r="E73" s="29"/>
      <c r="F73" s="119"/>
      <c r="G73" s="119"/>
      <c r="H73" s="120"/>
    </row>
    <row r="74" spans="1:8" ht="10.5" customHeight="1">
      <c r="A74" s="16"/>
      <c r="B74" s="84"/>
      <c r="C74" s="84"/>
      <c r="D74" s="84"/>
      <c r="E74" s="84"/>
      <c r="F74" s="124" t="s">
        <v>38</v>
      </c>
      <c r="G74" s="124"/>
      <c r="H74" s="125"/>
    </row>
    <row r="75" spans="1:8" ht="15" customHeight="1" thickBot="1">
      <c r="A75" s="35" t="s">
        <v>19</v>
      </c>
      <c r="B75" s="36"/>
      <c r="C75" s="20" t="s">
        <v>13</v>
      </c>
      <c r="D75" s="20"/>
      <c r="E75" s="36" t="s">
        <v>14</v>
      </c>
      <c r="F75" s="36"/>
      <c r="G75" s="37"/>
      <c r="H75" s="18"/>
    </row>
    <row r="76" spans="1:8" ht="15.75" thickTop="1"/>
  </sheetData>
  <mergeCells count="3">
    <mergeCell ref="A1:H1"/>
    <mergeCell ref="G11:H11"/>
    <mergeCell ref="G6:H6"/>
  </mergeCells>
  <phoneticPr fontId="33" type="noConversion"/>
  <printOptions horizontalCentered="1"/>
  <pageMargins left="0" right="0" top="0" bottom="0" header="0.5" footer="0.5"/>
  <pageSetup paperSize="5"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6"/>
  <sheetViews>
    <sheetView view="pageBreakPreview" zoomScaleNormal="100" zoomScaleSheetLayoutView="100"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B21" sqref="B21:B22"/>
    </sheetView>
  </sheetViews>
  <sheetFormatPr defaultRowHeight="15"/>
  <cols>
    <col min="1" max="1" width="14.5546875" customWidth="1"/>
    <col min="2" max="2" width="11.6640625" customWidth="1"/>
    <col min="3" max="3" width="11.109375" customWidth="1"/>
    <col min="4" max="4" width="10.21875" customWidth="1"/>
    <col min="5" max="5" width="10.33203125" customWidth="1"/>
    <col min="6" max="7" width="14.33203125" customWidth="1"/>
    <col min="8" max="8" width="17.5546875" bestFit="1" customWidth="1"/>
  </cols>
  <sheetData>
    <row r="1" spans="1:8" ht="18.75" thickTop="1">
      <c r="A1" s="362" t="s">
        <v>33</v>
      </c>
      <c r="B1" s="363"/>
      <c r="C1" s="363"/>
      <c r="D1" s="363"/>
      <c r="E1" s="363"/>
      <c r="F1" s="363"/>
      <c r="G1" s="363"/>
      <c r="H1" s="364"/>
    </row>
    <row r="2" spans="1:8">
      <c r="A2" s="4"/>
      <c r="B2" s="79"/>
      <c r="C2" s="79"/>
      <c r="D2" s="79"/>
      <c r="E2" s="79"/>
      <c r="F2" s="79"/>
      <c r="G2" s="79"/>
      <c r="H2" s="7"/>
    </row>
    <row r="3" spans="1:8" ht="15" customHeight="1">
      <c r="A3" s="4"/>
      <c r="B3" s="78"/>
      <c r="C3" s="78"/>
      <c r="D3" s="78"/>
      <c r="E3" s="78"/>
      <c r="F3" s="22"/>
      <c r="G3" s="88" t="s">
        <v>0</v>
      </c>
      <c r="H3" s="94">
        <f>'100 Series'!H3</f>
        <v>43922</v>
      </c>
    </row>
    <row r="4" spans="1:8" ht="15" customHeight="1">
      <c r="A4" s="38" t="s">
        <v>1</v>
      </c>
      <c r="B4" s="86" t="s">
        <v>68</v>
      </c>
      <c r="C4" s="99"/>
      <c r="D4" s="99"/>
      <c r="E4" s="99"/>
      <c r="F4" s="81"/>
      <c r="G4" s="83"/>
      <c r="H4" s="7"/>
    </row>
    <row r="5" spans="1:8" ht="15" customHeight="1">
      <c r="A5" s="38"/>
      <c r="B5" s="85"/>
      <c r="C5" s="22"/>
      <c r="D5" s="22"/>
      <c r="E5" s="22"/>
      <c r="F5" s="79"/>
      <c r="G5" s="89" t="s">
        <v>34</v>
      </c>
      <c r="H5" s="98"/>
    </row>
    <row r="6" spans="1:8" ht="15" customHeight="1">
      <c r="A6" s="38" t="s">
        <v>3</v>
      </c>
      <c r="B6" s="26" t="s">
        <v>41</v>
      </c>
      <c r="C6" s="22"/>
      <c r="D6" s="22"/>
      <c r="E6" s="22"/>
      <c r="F6" s="81"/>
      <c r="G6" s="367"/>
      <c r="H6" s="368"/>
    </row>
    <row r="7" spans="1:8" ht="15" customHeight="1">
      <c r="A7" s="38"/>
      <c r="B7" s="22" t="s">
        <v>2</v>
      </c>
      <c r="C7" s="22"/>
      <c r="D7" s="22"/>
      <c r="E7" s="22"/>
      <c r="F7" s="22"/>
      <c r="G7" s="22" t="s">
        <v>2</v>
      </c>
      <c r="H7" s="7"/>
    </row>
    <row r="8" spans="1:8" ht="15" customHeight="1">
      <c r="A8" s="38" t="s">
        <v>4</v>
      </c>
      <c r="B8" s="26"/>
      <c r="C8" s="9"/>
      <c r="D8" s="9"/>
      <c r="E8" s="22"/>
      <c r="F8" s="22" t="s">
        <v>5</v>
      </c>
      <c r="H8" s="7"/>
    </row>
    <row r="9" spans="1:8" ht="15" customHeight="1">
      <c r="A9" s="38"/>
      <c r="B9" s="22" t="s">
        <v>2</v>
      </c>
      <c r="C9" s="22"/>
      <c r="D9" s="22"/>
      <c r="E9" s="22"/>
      <c r="F9" s="26" t="str">
        <f>'100 Series'!G9</f>
        <v>April 1, 2020 to March 31, 2021</v>
      </c>
      <c r="G9" s="137"/>
      <c r="H9" s="6"/>
    </row>
    <row r="10" spans="1:8" ht="15" customHeight="1">
      <c r="A10" s="38" t="s">
        <v>6</v>
      </c>
      <c r="B10" s="95" t="s">
        <v>16</v>
      </c>
      <c r="C10" s="22"/>
      <c r="D10" s="22"/>
      <c r="E10" s="22"/>
      <c r="F10" s="79"/>
      <c r="G10" s="22"/>
      <c r="H10" s="7"/>
    </row>
    <row r="11" spans="1:8" ht="15" customHeight="1" thickBot="1">
      <c r="A11" s="8"/>
      <c r="B11" s="83"/>
      <c r="C11" s="22"/>
      <c r="D11" s="22"/>
      <c r="E11" s="22"/>
      <c r="F11" s="22"/>
      <c r="G11" s="365"/>
      <c r="H11" s="369"/>
    </row>
    <row r="12" spans="1:8" ht="21" customHeight="1" thickTop="1" thickBot="1">
      <c r="A12" s="359" t="s">
        <v>43</v>
      </c>
      <c r="B12" s="360"/>
      <c r="C12" s="360"/>
      <c r="D12" s="360"/>
      <c r="E12" s="360"/>
      <c r="F12" s="360"/>
      <c r="G12" s="360"/>
      <c r="H12" s="361"/>
    </row>
    <row r="13" spans="1:8" ht="15" customHeight="1" thickTop="1" thickBot="1">
      <c r="A13" s="41"/>
      <c r="B13" s="51" t="s">
        <v>2</v>
      </c>
      <c r="C13" s="19" t="s">
        <v>2</v>
      </c>
      <c r="D13" s="19"/>
      <c r="E13" s="19" t="s">
        <v>2</v>
      </c>
      <c r="F13" s="63"/>
      <c r="G13" s="63"/>
      <c r="H13" s="63"/>
    </row>
    <row r="14" spans="1:8" ht="15" customHeight="1" thickTop="1">
      <c r="A14" s="42" t="s">
        <v>9</v>
      </c>
      <c r="B14" s="52"/>
      <c r="C14" s="101"/>
      <c r="D14" s="101"/>
      <c r="E14" s="101"/>
      <c r="F14" s="101" t="s">
        <v>37</v>
      </c>
      <c r="G14" s="101" t="s">
        <v>44</v>
      </c>
      <c r="H14" s="101" t="s">
        <v>44</v>
      </c>
    </row>
    <row r="15" spans="1:8" ht="15" customHeight="1">
      <c r="A15" s="43"/>
      <c r="B15" s="53"/>
      <c r="C15" s="53"/>
      <c r="D15" s="53"/>
      <c r="E15" s="53"/>
      <c r="F15" s="53"/>
      <c r="G15" s="53" t="s">
        <v>45</v>
      </c>
      <c r="H15" s="53" t="s">
        <v>46</v>
      </c>
    </row>
    <row r="16" spans="1:8" ht="15" customHeight="1">
      <c r="A16" s="44" t="s">
        <v>10</v>
      </c>
      <c r="B16" s="54"/>
      <c r="C16" s="54"/>
      <c r="D16" s="54"/>
      <c r="E16" s="54"/>
      <c r="F16" s="54">
        <v>680</v>
      </c>
      <c r="G16" s="54">
        <v>680</v>
      </c>
      <c r="H16" s="54">
        <v>680</v>
      </c>
    </row>
    <row r="17" spans="1:9" ht="15" customHeight="1" thickBot="1">
      <c r="A17" s="45" t="s">
        <v>2</v>
      </c>
      <c r="B17" s="55"/>
      <c r="C17" s="55"/>
      <c r="D17" s="55"/>
      <c r="E17" s="55"/>
      <c r="F17" s="55">
        <v>1</v>
      </c>
      <c r="G17" s="55">
        <v>1</v>
      </c>
      <c r="H17" s="55">
        <v>1</v>
      </c>
    </row>
    <row r="18" spans="1:9" ht="12" customHeight="1" thickTop="1">
      <c r="A18" s="46" t="s">
        <v>11</v>
      </c>
      <c r="B18" s="56"/>
      <c r="C18" s="10"/>
      <c r="D18" s="10"/>
      <c r="E18" s="10"/>
      <c r="F18" s="10"/>
      <c r="G18" s="10"/>
      <c r="H18" s="10"/>
      <c r="I18" s="93"/>
    </row>
    <row r="19" spans="1:9" ht="15" customHeight="1">
      <c r="A19" s="87"/>
      <c r="B19" s="58"/>
      <c r="C19" s="25"/>
      <c r="D19" s="25"/>
      <c r="E19" s="92"/>
      <c r="F19" s="25"/>
      <c r="G19" s="25"/>
      <c r="H19" s="92"/>
      <c r="I19" s="93"/>
    </row>
    <row r="20" spans="1:9" s="97" customFormat="1" ht="15" customHeight="1">
      <c r="A20" s="48">
        <v>801</v>
      </c>
      <c r="B20" s="253" t="s">
        <v>48</v>
      </c>
      <c r="C20" s="103"/>
      <c r="D20" s="103"/>
      <c r="E20" s="104"/>
      <c r="F20" s="238"/>
      <c r="G20" s="238"/>
      <c r="H20" s="239"/>
    </row>
    <row r="21" spans="1:9" s="97" customFormat="1" ht="15" customHeight="1">
      <c r="A21" s="48"/>
      <c r="B21" s="253" t="s">
        <v>407</v>
      </c>
      <c r="C21" s="238"/>
      <c r="D21" s="238"/>
      <c r="E21" s="239"/>
      <c r="F21" s="238"/>
      <c r="G21" s="238"/>
      <c r="H21" s="238"/>
    </row>
    <row r="22" spans="1:9" s="97" customFormat="1" ht="15" customHeight="1">
      <c r="A22" s="48"/>
      <c r="B22" s="253" t="s">
        <v>399</v>
      </c>
      <c r="C22" s="238"/>
      <c r="D22" s="238"/>
      <c r="E22" s="239"/>
      <c r="F22" s="238"/>
      <c r="G22" s="238"/>
      <c r="H22" s="238"/>
    </row>
    <row r="23" spans="1:9" s="115" customFormat="1" ht="15" customHeight="1">
      <c r="A23" s="330"/>
      <c r="B23" s="253" t="s">
        <v>437</v>
      </c>
      <c r="C23" s="103"/>
      <c r="D23" s="103"/>
      <c r="E23" s="104"/>
      <c r="F23" s="129"/>
      <c r="G23" s="226"/>
      <c r="H23" s="391"/>
    </row>
    <row r="24" spans="1:9" s="97" customFormat="1" ht="15" customHeight="1">
      <c r="A24" s="48"/>
      <c r="B24" s="253" t="s">
        <v>57</v>
      </c>
      <c r="C24" s="103"/>
      <c r="D24" s="103"/>
      <c r="E24" s="104"/>
      <c r="F24" s="238"/>
      <c r="G24" s="129"/>
      <c r="H24" s="129"/>
    </row>
    <row r="25" spans="1:9" s="97" customFormat="1" ht="15" customHeight="1">
      <c r="A25" s="48"/>
      <c r="B25" s="253" t="s">
        <v>408</v>
      </c>
      <c r="C25" s="103"/>
      <c r="D25" s="103"/>
      <c r="E25" s="104"/>
      <c r="F25" s="238"/>
      <c r="G25" s="129"/>
      <c r="H25" s="129"/>
    </row>
    <row r="26" spans="1:9" s="97" customFormat="1" ht="15" customHeight="1">
      <c r="A26" s="227"/>
      <c r="B26" s="253" t="s">
        <v>409</v>
      </c>
      <c r="C26" s="103"/>
      <c r="D26" s="103"/>
      <c r="E26" s="104"/>
      <c r="F26" s="238"/>
      <c r="G26" s="129"/>
      <c r="H26" s="129"/>
    </row>
    <row r="27" spans="1:9" s="97" customFormat="1" ht="15" customHeight="1">
      <c r="A27" s="48"/>
      <c r="B27" s="253" t="s">
        <v>66</v>
      </c>
      <c r="C27" s="103"/>
      <c r="D27" s="103"/>
      <c r="E27" s="104"/>
      <c r="F27" s="238"/>
      <c r="G27" s="129"/>
      <c r="H27" s="129"/>
    </row>
    <row r="28" spans="1:9" s="97" customFormat="1" ht="15" customHeight="1">
      <c r="A28" s="227"/>
      <c r="B28" s="253" t="s">
        <v>374</v>
      </c>
      <c r="C28" s="103"/>
      <c r="D28" s="103"/>
      <c r="E28" s="104"/>
      <c r="F28" s="238"/>
      <c r="G28" s="238"/>
      <c r="H28" s="238"/>
    </row>
    <row r="29" spans="1:9" s="97" customFormat="1" ht="15" customHeight="1">
      <c r="A29" s="227"/>
      <c r="B29" s="253" t="s">
        <v>375</v>
      </c>
      <c r="C29" s="103"/>
      <c r="D29" s="103"/>
      <c r="E29" s="104"/>
      <c r="F29" s="238"/>
      <c r="G29" s="238"/>
      <c r="H29" s="238"/>
    </row>
    <row r="30" spans="1:9" s="97" customFormat="1" ht="15" customHeight="1">
      <c r="A30" s="48"/>
      <c r="B30" s="253" t="s">
        <v>67</v>
      </c>
      <c r="C30" s="103"/>
      <c r="D30" s="103"/>
      <c r="E30" s="104"/>
      <c r="F30" s="238"/>
      <c r="G30" s="238"/>
      <c r="H30" s="239"/>
    </row>
    <row r="31" spans="1:9" s="97" customFormat="1" ht="15" customHeight="1">
      <c r="A31" s="227"/>
      <c r="B31" s="253" t="s">
        <v>410</v>
      </c>
      <c r="C31" s="103"/>
      <c r="D31" s="103"/>
      <c r="E31" s="104"/>
      <c r="F31" s="238"/>
      <c r="G31" s="238"/>
      <c r="H31" s="238"/>
    </row>
    <row r="32" spans="1:9" s="97" customFormat="1" ht="15" customHeight="1">
      <c r="A32" s="227"/>
      <c r="B32" s="253" t="s">
        <v>411</v>
      </c>
      <c r="C32" s="103"/>
      <c r="D32" s="103"/>
      <c r="E32" s="104"/>
      <c r="F32" s="238"/>
      <c r="G32" s="238"/>
      <c r="H32" s="238"/>
    </row>
    <row r="33" spans="1:9" s="97" customFormat="1" ht="15" customHeight="1">
      <c r="A33" s="48"/>
      <c r="B33" s="253" t="s">
        <v>50</v>
      </c>
      <c r="C33" s="103"/>
      <c r="D33" s="103"/>
      <c r="E33" s="104"/>
      <c r="F33" s="238"/>
      <c r="G33" s="238"/>
      <c r="H33" s="239"/>
    </row>
    <row r="34" spans="1:9" s="97" customFormat="1" ht="15" customHeight="1">
      <c r="A34" s="48"/>
      <c r="B34" s="253" t="s">
        <v>55</v>
      </c>
      <c r="C34" s="103"/>
      <c r="D34" s="103"/>
      <c r="E34" s="104"/>
      <c r="F34" s="238"/>
      <c r="G34" s="238"/>
      <c r="H34" s="239"/>
    </row>
    <row r="35" spans="1:9" s="97" customFormat="1" ht="15" customHeight="1">
      <c r="A35" s="48"/>
      <c r="B35" s="253" t="s">
        <v>56</v>
      </c>
      <c r="C35" s="103"/>
      <c r="D35" s="103"/>
      <c r="E35" s="104"/>
      <c r="F35" s="238"/>
      <c r="G35" s="238"/>
      <c r="H35" s="239"/>
      <c r="I35" s="97" t="s">
        <v>76</v>
      </c>
    </row>
    <row r="36" spans="1:9" s="97" customFormat="1" ht="15" customHeight="1">
      <c r="A36" s="138"/>
      <c r="B36" s="253" t="s">
        <v>63</v>
      </c>
      <c r="C36" s="139"/>
      <c r="D36" s="139"/>
      <c r="E36" s="140"/>
      <c r="F36" s="254"/>
      <c r="G36" s="255"/>
      <c r="H36" s="256"/>
      <c r="I36" s="97" t="s">
        <v>77</v>
      </c>
    </row>
    <row r="37" spans="1:9" s="97" customFormat="1" ht="15" customHeight="1">
      <c r="A37" s="48"/>
      <c r="B37" s="110"/>
      <c r="C37" s="103"/>
      <c r="D37" s="103"/>
      <c r="E37" s="104"/>
      <c r="F37" s="103"/>
      <c r="G37" s="103"/>
      <c r="H37" s="104"/>
    </row>
    <row r="38" spans="1:9" s="97" customFormat="1" ht="15" customHeight="1">
      <c r="A38" s="48">
        <v>804</v>
      </c>
      <c r="B38" s="253" t="s">
        <v>48</v>
      </c>
      <c r="C38" s="103"/>
      <c r="D38" s="103"/>
      <c r="E38" s="104"/>
      <c r="F38" s="103"/>
      <c r="G38" s="238"/>
      <c r="H38" s="239"/>
    </row>
    <row r="39" spans="1:9" s="97" customFormat="1" ht="15" customHeight="1">
      <c r="A39" s="48"/>
      <c r="B39" s="253" t="s">
        <v>396</v>
      </c>
      <c r="C39" s="238"/>
      <c r="D39" s="238"/>
      <c r="E39" s="239"/>
      <c r="F39" s="238"/>
      <c r="G39" s="238"/>
      <c r="H39" s="238"/>
    </row>
    <row r="40" spans="1:9" s="97" customFormat="1" ht="15" customHeight="1">
      <c r="A40" s="48"/>
      <c r="B40" s="253" t="s">
        <v>397</v>
      </c>
      <c r="C40" s="238"/>
      <c r="D40" s="238"/>
      <c r="E40" s="239"/>
      <c r="F40" s="238"/>
      <c r="G40" s="238"/>
      <c r="H40" s="238"/>
    </row>
    <row r="41" spans="1:9" s="115" customFormat="1" ht="15" customHeight="1">
      <c r="A41" s="330"/>
      <c r="B41" s="253" t="s">
        <v>437</v>
      </c>
      <c r="C41" s="103"/>
      <c r="D41" s="103"/>
      <c r="E41" s="104"/>
      <c r="F41" s="129"/>
      <c r="G41" s="226"/>
      <c r="H41" s="391"/>
    </row>
    <row r="42" spans="1:9" s="97" customFormat="1" ht="15" customHeight="1">
      <c r="A42" s="48"/>
      <c r="B42" s="253" t="s">
        <v>57</v>
      </c>
      <c r="C42" s="103"/>
      <c r="D42" s="103"/>
      <c r="E42" s="104"/>
      <c r="F42" s="238"/>
      <c r="G42" s="238"/>
      <c r="H42" s="239"/>
    </row>
    <row r="43" spans="1:9" s="97" customFormat="1" ht="15" customHeight="1">
      <c r="A43" s="227"/>
      <c r="B43" s="253" t="s">
        <v>408</v>
      </c>
      <c r="C43" s="103"/>
      <c r="D43" s="103"/>
      <c r="E43" s="104"/>
      <c r="F43" s="238"/>
      <c r="G43" s="238"/>
      <c r="H43" s="238"/>
    </row>
    <row r="44" spans="1:9" s="97" customFormat="1" ht="15" customHeight="1">
      <c r="A44" s="227"/>
      <c r="B44" s="253" t="s">
        <v>409</v>
      </c>
      <c r="C44" s="103"/>
      <c r="D44" s="103"/>
      <c r="E44" s="104"/>
      <c r="F44" s="238"/>
      <c r="G44" s="238"/>
      <c r="H44" s="238"/>
    </row>
    <row r="45" spans="1:9" s="97" customFormat="1" ht="15" customHeight="1">
      <c r="A45" s="48"/>
      <c r="B45" s="253" t="s">
        <v>66</v>
      </c>
      <c r="C45" s="103"/>
      <c r="D45" s="103"/>
      <c r="E45" s="104"/>
      <c r="F45" s="238"/>
      <c r="G45" s="129"/>
      <c r="H45" s="129"/>
    </row>
    <row r="46" spans="1:9" s="97" customFormat="1" ht="15" customHeight="1">
      <c r="A46" s="227"/>
      <c r="B46" s="253" t="s">
        <v>374</v>
      </c>
      <c r="C46" s="103"/>
      <c r="D46" s="103"/>
      <c r="E46" s="104"/>
      <c r="F46" s="238"/>
      <c r="G46" s="238"/>
      <c r="H46" s="238"/>
    </row>
    <row r="47" spans="1:9" s="97" customFormat="1" ht="15" customHeight="1">
      <c r="A47" s="227"/>
      <c r="B47" s="253" t="s">
        <v>375</v>
      </c>
      <c r="C47" s="103"/>
      <c r="D47" s="103"/>
      <c r="E47" s="104"/>
      <c r="F47" s="238"/>
      <c r="G47" s="238"/>
      <c r="H47" s="238"/>
    </row>
    <row r="48" spans="1:9" s="97" customFormat="1" ht="15" customHeight="1">
      <c r="A48" s="48"/>
      <c r="B48" s="253" t="s">
        <v>67</v>
      </c>
      <c r="C48" s="103"/>
      <c r="D48" s="103"/>
      <c r="E48" s="104"/>
      <c r="F48" s="238"/>
      <c r="G48" s="238"/>
      <c r="H48" s="239"/>
    </row>
    <row r="49" spans="1:9" s="97" customFormat="1" ht="15" customHeight="1">
      <c r="A49" s="227"/>
      <c r="B49" s="253" t="s">
        <v>410</v>
      </c>
      <c r="C49" s="103"/>
      <c r="D49" s="103"/>
      <c r="E49" s="104"/>
      <c r="F49" s="238"/>
      <c r="G49" s="238"/>
      <c r="H49" s="238"/>
    </row>
    <row r="50" spans="1:9" s="97" customFormat="1" ht="15" customHeight="1">
      <c r="A50" s="227"/>
      <c r="B50" s="253" t="s">
        <v>411</v>
      </c>
      <c r="C50" s="103"/>
      <c r="D50" s="103"/>
      <c r="E50" s="104"/>
      <c r="F50" s="238"/>
      <c r="G50" s="238"/>
      <c r="H50" s="238"/>
    </row>
    <row r="51" spans="1:9" s="97" customFormat="1" ht="15" customHeight="1">
      <c r="A51" s="48"/>
      <c r="B51" s="253" t="s">
        <v>50</v>
      </c>
      <c r="C51" s="103"/>
      <c r="D51" s="103"/>
      <c r="E51" s="104"/>
      <c r="F51" s="238"/>
      <c r="G51" s="238"/>
      <c r="H51" s="239"/>
    </row>
    <row r="52" spans="1:9" s="97" customFormat="1" ht="15" customHeight="1">
      <c r="A52" s="48"/>
      <c r="B52" s="253" t="s">
        <v>51</v>
      </c>
      <c r="C52" s="103"/>
      <c r="D52" s="103"/>
      <c r="E52" s="104"/>
      <c r="F52" s="238"/>
      <c r="G52" s="238"/>
      <c r="H52" s="239"/>
    </row>
    <row r="53" spans="1:9" s="97" customFormat="1" ht="15" customHeight="1">
      <c r="A53" s="48"/>
      <c r="B53" s="253" t="s">
        <v>63</v>
      </c>
      <c r="C53" s="103"/>
      <c r="D53" s="103"/>
      <c r="E53" s="104"/>
      <c r="F53" s="238"/>
      <c r="G53" s="238"/>
      <c r="H53" s="239"/>
      <c r="I53" s="115" t="s">
        <v>71</v>
      </c>
    </row>
    <row r="54" spans="1:9" s="97" customFormat="1" ht="15" customHeight="1">
      <c r="A54" s="48"/>
      <c r="B54" s="253"/>
      <c r="C54" s="103"/>
      <c r="D54" s="103"/>
      <c r="E54" s="104"/>
      <c r="F54" s="103"/>
      <c r="G54" s="103"/>
      <c r="H54" s="104"/>
    </row>
    <row r="55" spans="1:9" s="97" customFormat="1" ht="15" customHeight="1">
      <c r="A55" s="48">
        <v>805</v>
      </c>
      <c r="B55" s="253" t="s">
        <v>48</v>
      </c>
      <c r="C55" s="103"/>
      <c r="D55" s="103"/>
      <c r="E55" s="104"/>
      <c r="F55" s="238"/>
      <c r="G55" s="238"/>
      <c r="H55" s="239"/>
    </row>
    <row r="56" spans="1:9" s="97" customFormat="1" ht="15" customHeight="1">
      <c r="A56" s="48"/>
      <c r="B56" s="253" t="s">
        <v>396</v>
      </c>
      <c r="C56" s="238"/>
      <c r="D56" s="238"/>
      <c r="E56" s="239"/>
      <c r="F56" s="238"/>
      <c r="G56" s="238"/>
      <c r="H56" s="238"/>
    </row>
    <row r="57" spans="1:9" s="97" customFormat="1" ht="15" customHeight="1">
      <c r="A57" s="48"/>
      <c r="B57" s="253" t="s">
        <v>397</v>
      </c>
      <c r="C57" s="238"/>
      <c r="D57" s="238"/>
      <c r="E57" s="239"/>
      <c r="F57" s="238"/>
      <c r="G57" s="238"/>
      <c r="H57" s="238"/>
    </row>
    <row r="58" spans="1:9" s="115" customFormat="1" ht="15" customHeight="1">
      <c r="A58" s="330"/>
      <c r="B58" s="253" t="s">
        <v>437</v>
      </c>
      <c r="C58" s="103"/>
      <c r="D58" s="103"/>
      <c r="E58" s="104"/>
      <c r="F58" s="129"/>
      <c r="G58" s="226"/>
      <c r="H58" s="391"/>
    </row>
    <row r="59" spans="1:9" s="97" customFormat="1" ht="15" customHeight="1">
      <c r="A59" s="48"/>
      <c r="B59" s="253" t="s">
        <v>50</v>
      </c>
      <c r="C59" s="103"/>
      <c r="D59" s="103"/>
      <c r="E59" s="104"/>
      <c r="F59" s="238"/>
      <c r="G59" s="238"/>
      <c r="H59" s="239"/>
    </row>
    <row r="60" spans="1:9" s="97" customFormat="1" ht="15" customHeight="1">
      <c r="A60" s="48"/>
      <c r="B60" s="253" t="s">
        <v>55</v>
      </c>
      <c r="C60" s="103"/>
      <c r="D60" s="103"/>
      <c r="E60" s="104"/>
      <c r="F60" s="238"/>
      <c r="G60" s="238"/>
      <c r="H60" s="239"/>
    </row>
    <row r="61" spans="1:9" s="97" customFormat="1" ht="15" customHeight="1">
      <c r="A61" s="48"/>
      <c r="B61" s="253" t="s">
        <v>56</v>
      </c>
      <c r="C61" s="238"/>
      <c r="D61" s="238"/>
      <c r="E61" s="239"/>
      <c r="F61" s="238"/>
      <c r="G61" s="238"/>
      <c r="H61" s="239"/>
      <c r="I61" s="115" t="s">
        <v>71</v>
      </c>
    </row>
    <row r="62" spans="1:9" s="97" customFormat="1" ht="15" customHeight="1">
      <c r="A62" s="48"/>
      <c r="B62" s="253" t="s">
        <v>59</v>
      </c>
      <c r="C62" s="103"/>
      <c r="D62" s="103"/>
      <c r="E62" s="104"/>
      <c r="F62" s="238"/>
      <c r="G62" s="238"/>
      <c r="H62" s="239"/>
      <c r="I62" s="115" t="s">
        <v>71</v>
      </c>
    </row>
    <row r="63" spans="1:9" s="97" customFormat="1" ht="15" customHeight="1">
      <c r="A63" s="48"/>
      <c r="B63" s="253" t="s">
        <v>63</v>
      </c>
      <c r="C63" s="103"/>
      <c r="D63" s="103"/>
      <c r="E63" s="104"/>
      <c r="F63" s="238"/>
      <c r="G63" s="238"/>
      <c r="H63" s="239"/>
      <c r="I63" s="115" t="s">
        <v>71</v>
      </c>
    </row>
    <row r="64" spans="1:9" s="97" customFormat="1" ht="15" customHeight="1">
      <c r="A64" s="235"/>
      <c r="B64" s="253"/>
      <c r="C64" s="103"/>
      <c r="D64" s="103"/>
      <c r="E64" s="104"/>
      <c r="F64" s="238"/>
      <c r="G64" s="238"/>
      <c r="H64" s="239"/>
    </row>
    <row r="65" spans="1:9" s="97" customFormat="1" ht="15" customHeight="1">
      <c r="A65" s="48">
        <v>810</v>
      </c>
      <c r="B65" s="253" t="s">
        <v>48</v>
      </c>
      <c r="C65" s="103"/>
      <c r="D65" s="103"/>
      <c r="E65" s="104"/>
      <c r="F65" s="238"/>
      <c r="G65" s="238"/>
      <c r="H65" s="239"/>
    </row>
    <row r="66" spans="1:9" s="97" customFormat="1" ht="15" customHeight="1">
      <c r="A66" s="48"/>
      <c r="B66" s="253" t="s">
        <v>396</v>
      </c>
      <c r="C66" s="238"/>
      <c r="D66" s="238"/>
      <c r="E66" s="239"/>
      <c r="F66" s="238"/>
      <c r="G66" s="238"/>
      <c r="H66" s="239"/>
    </row>
    <row r="67" spans="1:9" s="97" customFormat="1" ht="15" customHeight="1">
      <c r="A67" s="48"/>
      <c r="B67" s="253" t="s">
        <v>397</v>
      </c>
      <c r="C67" s="238"/>
      <c r="D67" s="238"/>
      <c r="E67" s="239"/>
      <c r="F67" s="238"/>
      <c r="G67" s="238"/>
      <c r="H67" s="239"/>
    </row>
    <row r="68" spans="1:9" s="115" customFormat="1" ht="15" customHeight="1">
      <c r="A68" s="330"/>
      <c r="B68" s="253" t="s">
        <v>437</v>
      </c>
      <c r="C68" s="103"/>
      <c r="D68" s="103"/>
      <c r="E68" s="104"/>
      <c r="F68" s="129"/>
      <c r="G68" s="226"/>
      <c r="H68" s="391"/>
    </row>
    <row r="69" spans="1:9" s="97" customFormat="1" ht="15" customHeight="1">
      <c r="A69" s="227"/>
      <c r="B69" s="253" t="s">
        <v>57</v>
      </c>
      <c r="C69" s="103"/>
      <c r="D69" s="103"/>
      <c r="E69" s="104"/>
      <c r="F69" s="238"/>
      <c r="G69" s="129"/>
      <c r="H69" s="129"/>
    </row>
    <row r="70" spans="1:9" s="97" customFormat="1" ht="15" customHeight="1">
      <c r="A70" s="48"/>
      <c r="B70" s="253" t="s">
        <v>66</v>
      </c>
      <c r="C70" s="103"/>
      <c r="D70" s="103"/>
      <c r="E70" s="104"/>
      <c r="F70" s="238"/>
      <c r="G70" s="129"/>
      <c r="H70" s="130"/>
    </row>
    <row r="71" spans="1:9" s="97" customFormat="1" ht="15" customHeight="1">
      <c r="A71" s="48"/>
      <c r="B71" s="253" t="s">
        <v>67</v>
      </c>
      <c r="C71" s="103"/>
      <c r="D71" s="103"/>
      <c r="E71" s="104"/>
      <c r="F71" s="238"/>
      <c r="G71" s="129"/>
      <c r="H71" s="130"/>
    </row>
    <row r="72" spans="1:9" s="97" customFormat="1" ht="15" customHeight="1">
      <c r="A72" s="48"/>
      <c r="B72" s="253" t="s">
        <v>412</v>
      </c>
      <c r="C72" s="103"/>
      <c r="D72" s="103"/>
      <c r="E72" s="104"/>
      <c r="F72" s="238"/>
      <c r="G72" s="129"/>
      <c r="H72" s="129"/>
    </row>
    <row r="73" spans="1:9" s="97" customFormat="1" ht="15" customHeight="1">
      <c r="A73" s="227"/>
      <c r="B73" s="253" t="s">
        <v>413</v>
      </c>
      <c r="C73" s="103"/>
      <c r="D73" s="103"/>
      <c r="E73" s="104"/>
      <c r="F73" s="238"/>
      <c r="G73" s="238"/>
      <c r="H73" s="238"/>
    </row>
    <row r="74" spans="1:9" s="97" customFormat="1" ht="15" customHeight="1">
      <c r="A74" s="48"/>
      <c r="B74" s="253" t="s">
        <v>60</v>
      </c>
      <c r="C74" s="103"/>
      <c r="D74" s="103"/>
      <c r="E74" s="104"/>
      <c r="F74" s="238"/>
      <c r="G74" s="238"/>
      <c r="H74" s="239"/>
    </row>
    <row r="75" spans="1:9" s="97" customFormat="1" ht="15" customHeight="1">
      <c r="A75" s="48"/>
      <c r="B75" s="253" t="s">
        <v>61</v>
      </c>
      <c r="C75" s="103"/>
      <c r="D75" s="103"/>
      <c r="E75" s="104"/>
      <c r="F75" s="238"/>
      <c r="G75" s="238"/>
      <c r="H75" s="239"/>
    </row>
    <row r="76" spans="1:9" s="97" customFormat="1" ht="15" customHeight="1">
      <c r="A76" s="48"/>
      <c r="B76" s="253" t="s">
        <v>62</v>
      </c>
      <c r="C76" s="103"/>
      <c r="D76" s="103"/>
      <c r="E76" s="104"/>
      <c r="F76" s="238"/>
      <c r="G76" s="238"/>
      <c r="H76" s="239"/>
    </row>
    <row r="77" spans="1:9" s="97" customFormat="1" ht="15" customHeight="1">
      <c r="A77" s="48"/>
      <c r="B77" s="253" t="s">
        <v>49</v>
      </c>
      <c r="C77" s="103"/>
      <c r="D77" s="103"/>
      <c r="E77" s="104"/>
      <c r="F77" s="238"/>
      <c r="G77" s="238"/>
      <c r="H77" s="239"/>
      <c r="I77" s="115" t="s">
        <v>71</v>
      </c>
    </row>
    <row r="78" spans="1:9" s="97" customFormat="1" ht="15" customHeight="1">
      <c r="A78" s="48"/>
      <c r="B78" s="253" t="s">
        <v>50</v>
      </c>
      <c r="C78" s="103"/>
      <c r="D78" s="103"/>
      <c r="E78" s="104"/>
      <c r="F78" s="238"/>
      <c r="G78" s="238"/>
      <c r="H78" s="239"/>
    </row>
    <row r="79" spans="1:9" s="97" customFormat="1" ht="15" customHeight="1">
      <c r="A79" s="48"/>
      <c r="B79" s="253" t="s">
        <v>55</v>
      </c>
      <c r="C79" s="103"/>
      <c r="D79" s="103"/>
      <c r="E79" s="104"/>
      <c r="F79" s="238"/>
      <c r="G79" s="238"/>
      <c r="H79" s="239"/>
    </row>
    <row r="80" spans="1:9" s="97" customFormat="1" ht="15" customHeight="1">
      <c r="A80" s="48"/>
      <c r="B80" s="253" t="s">
        <v>56</v>
      </c>
      <c r="C80" s="103"/>
      <c r="D80" s="103"/>
      <c r="E80" s="104"/>
      <c r="F80" s="238"/>
      <c r="G80" s="238"/>
      <c r="H80" s="239"/>
      <c r="I80" s="115" t="s">
        <v>71</v>
      </c>
    </row>
    <row r="81" spans="1:9" s="97" customFormat="1" ht="15" customHeight="1">
      <c r="A81" s="48"/>
      <c r="B81" s="253" t="s">
        <v>59</v>
      </c>
      <c r="C81" s="103"/>
      <c r="D81" s="103"/>
      <c r="E81" s="104"/>
      <c r="F81" s="238"/>
      <c r="G81" s="238"/>
      <c r="H81" s="239"/>
      <c r="I81" s="115" t="s">
        <v>71</v>
      </c>
    </row>
    <row r="82" spans="1:9" s="97" customFormat="1" ht="15" customHeight="1">
      <c r="A82" s="48"/>
      <c r="B82" s="253" t="s">
        <v>63</v>
      </c>
      <c r="C82" s="103"/>
      <c r="D82" s="103"/>
      <c r="E82" s="104"/>
      <c r="F82" s="238"/>
      <c r="G82" s="238"/>
      <c r="H82" s="239"/>
      <c r="I82" s="115" t="s">
        <v>71</v>
      </c>
    </row>
    <row r="83" spans="1:9" s="97" customFormat="1" ht="15" customHeight="1">
      <c r="A83" s="48"/>
      <c r="B83" s="253"/>
      <c r="C83" s="103"/>
      <c r="D83" s="103"/>
      <c r="E83" s="104"/>
      <c r="F83" s="103"/>
      <c r="G83" s="103"/>
      <c r="H83" s="104"/>
    </row>
    <row r="84" spans="1:9" s="97" customFormat="1" ht="15" customHeight="1">
      <c r="A84" s="48">
        <v>815</v>
      </c>
      <c r="B84" s="253" t="s">
        <v>53</v>
      </c>
      <c r="C84" s="103"/>
      <c r="D84" s="103"/>
      <c r="E84" s="104"/>
      <c r="F84" s="238"/>
      <c r="G84" s="238"/>
      <c r="H84" s="239"/>
    </row>
    <row r="85" spans="1:9" s="97" customFormat="1" ht="15" customHeight="1">
      <c r="A85" s="48"/>
      <c r="B85" s="253" t="s">
        <v>396</v>
      </c>
      <c r="C85" s="238"/>
      <c r="D85" s="238"/>
      <c r="E85" s="239"/>
      <c r="F85" s="238"/>
      <c r="G85" s="238"/>
      <c r="H85" s="238"/>
    </row>
    <row r="86" spans="1:9" s="97" customFormat="1" ht="15" customHeight="1">
      <c r="A86" s="48"/>
      <c r="B86" s="253" t="s">
        <v>397</v>
      </c>
      <c r="C86" s="238"/>
      <c r="D86" s="238"/>
      <c r="E86" s="239"/>
      <c r="F86" s="238"/>
      <c r="G86" s="238"/>
      <c r="H86" s="238"/>
    </row>
    <row r="87" spans="1:9" s="115" customFormat="1" ht="15" customHeight="1">
      <c r="A87" s="330"/>
      <c r="B87" s="253" t="s">
        <v>437</v>
      </c>
      <c r="C87" s="103"/>
      <c r="D87" s="103"/>
      <c r="E87" s="104"/>
      <c r="F87" s="129"/>
      <c r="G87" s="226"/>
      <c r="H87" s="391"/>
    </row>
    <row r="88" spans="1:9" s="97" customFormat="1" ht="15" customHeight="1">
      <c r="A88" s="227"/>
      <c r="B88" s="253" t="s">
        <v>57</v>
      </c>
      <c r="C88" s="103"/>
      <c r="D88" s="103"/>
      <c r="E88" s="104"/>
      <c r="F88" s="238"/>
      <c r="G88" s="129"/>
      <c r="H88" s="129"/>
    </row>
    <row r="89" spans="1:9" s="97" customFormat="1" ht="15" customHeight="1">
      <c r="A89" s="48"/>
      <c r="B89" s="253" t="s">
        <v>66</v>
      </c>
      <c r="C89" s="103"/>
      <c r="D89" s="103"/>
      <c r="E89" s="104"/>
      <c r="F89" s="238"/>
      <c r="G89" s="129"/>
      <c r="H89" s="129"/>
    </row>
    <row r="90" spans="1:9" s="97" customFormat="1" ht="15" customHeight="1">
      <c r="A90" s="48"/>
      <c r="B90" s="253" t="s">
        <v>60</v>
      </c>
      <c r="C90" s="103"/>
      <c r="D90" s="103"/>
      <c r="E90" s="104"/>
      <c r="F90" s="238"/>
      <c r="G90" s="238"/>
      <c r="H90" s="239"/>
    </row>
    <row r="91" spans="1:9" s="97" customFormat="1" ht="15" customHeight="1">
      <c r="A91" s="48"/>
      <c r="B91" s="253" t="s">
        <v>61</v>
      </c>
      <c r="C91" s="103"/>
      <c r="D91" s="103"/>
      <c r="E91" s="104"/>
      <c r="F91" s="238"/>
      <c r="G91" s="238"/>
      <c r="H91" s="239"/>
    </row>
    <row r="92" spans="1:9" s="97" customFormat="1" ht="15" customHeight="1">
      <c r="A92" s="48"/>
      <c r="B92" s="253" t="s">
        <v>62</v>
      </c>
      <c r="C92" s="103"/>
      <c r="D92" s="103"/>
      <c r="E92" s="104"/>
      <c r="F92" s="238"/>
      <c r="G92" s="238"/>
      <c r="H92" s="239"/>
    </row>
    <row r="93" spans="1:9" s="97" customFormat="1" ht="15" customHeight="1">
      <c r="A93" s="48"/>
      <c r="B93" s="253" t="s">
        <v>49</v>
      </c>
      <c r="C93" s="103"/>
      <c r="D93" s="103"/>
      <c r="E93" s="104"/>
      <c r="F93" s="238"/>
      <c r="G93" s="238"/>
      <c r="H93" s="239"/>
      <c r="I93" t="s">
        <v>73</v>
      </c>
    </row>
    <row r="94" spans="1:9" s="97" customFormat="1" ht="15" customHeight="1">
      <c r="A94" s="48"/>
      <c r="B94" s="253" t="s">
        <v>50</v>
      </c>
      <c r="C94" s="103"/>
      <c r="D94" s="103"/>
      <c r="E94" s="104"/>
      <c r="F94" s="238"/>
      <c r="G94" s="238"/>
      <c r="H94" s="239"/>
    </row>
    <row r="95" spans="1:9" s="97" customFormat="1" ht="15" customHeight="1">
      <c r="A95" s="48"/>
      <c r="B95" s="253" t="s">
        <v>55</v>
      </c>
      <c r="C95" s="103"/>
      <c r="D95" s="103"/>
      <c r="E95" s="104"/>
      <c r="F95" s="238"/>
      <c r="G95" s="238"/>
      <c r="H95" s="239"/>
    </row>
    <row r="96" spans="1:9" s="97" customFormat="1" ht="15" customHeight="1">
      <c r="A96" s="48"/>
      <c r="B96" s="253" t="s">
        <v>56</v>
      </c>
      <c r="C96" s="103"/>
      <c r="D96" s="103"/>
      <c r="E96" s="104"/>
      <c r="F96" s="238"/>
      <c r="G96" s="238"/>
      <c r="H96" s="239"/>
      <c r="I96" s="115" t="s">
        <v>71</v>
      </c>
    </row>
    <row r="97" spans="1:9" s="97" customFormat="1" ht="15" customHeight="1">
      <c r="A97" s="48"/>
      <c r="B97" s="253" t="s">
        <v>59</v>
      </c>
      <c r="C97" s="103"/>
      <c r="D97" s="103"/>
      <c r="E97" s="104"/>
      <c r="F97" s="238"/>
      <c r="G97" s="238"/>
      <c r="H97" s="239"/>
      <c r="I97" s="115" t="s">
        <v>71</v>
      </c>
    </row>
    <row r="98" spans="1:9" s="97" customFormat="1" ht="15" customHeight="1">
      <c r="A98" s="48"/>
      <c r="B98" s="253" t="s">
        <v>63</v>
      </c>
      <c r="C98" s="103"/>
      <c r="D98" s="103"/>
      <c r="E98" s="104"/>
      <c r="F98" s="238"/>
      <c r="G98" s="238"/>
      <c r="H98" s="239"/>
      <c r="I98" s="115" t="s">
        <v>71</v>
      </c>
    </row>
    <row r="99" spans="1:9" s="97" customFormat="1" ht="15" customHeight="1">
      <c r="A99" s="48"/>
      <c r="B99" s="253"/>
      <c r="C99" s="103"/>
      <c r="D99" s="103"/>
      <c r="E99" s="104"/>
      <c r="F99" s="103"/>
      <c r="G99" s="103"/>
      <c r="H99" s="104"/>
    </row>
    <row r="100" spans="1:9" s="97" customFormat="1" ht="15" customHeight="1">
      <c r="A100" s="48">
        <v>825</v>
      </c>
      <c r="B100" s="253" t="s">
        <v>53</v>
      </c>
      <c r="C100" s="103"/>
      <c r="D100" s="103"/>
      <c r="E100" s="104"/>
      <c r="F100" s="238"/>
      <c r="G100" s="238"/>
      <c r="H100" s="239"/>
    </row>
    <row r="101" spans="1:9" s="97" customFormat="1" ht="15" customHeight="1">
      <c r="A101" s="48"/>
      <c r="B101" s="253" t="s">
        <v>396</v>
      </c>
      <c r="C101" s="238"/>
      <c r="D101" s="238"/>
      <c r="E101" s="239"/>
      <c r="F101" s="238"/>
      <c r="G101" s="238"/>
      <c r="H101" s="238"/>
    </row>
    <row r="102" spans="1:9" s="97" customFormat="1" ht="15" customHeight="1">
      <c r="A102" s="48"/>
      <c r="B102" s="253" t="s">
        <v>397</v>
      </c>
      <c r="C102" s="238"/>
      <c r="D102" s="238"/>
      <c r="E102" s="239"/>
      <c r="F102" s="238"/>
      <c r="G102" s="238"/>
      <c r="H102" s="238"/>
    </row>
    <row r="103" spans="1:9" s="115" customFormat="1" ht="15" customHeight="1">
      <c r="A103" s="330"/>
      <c r="B103" s="253" t="s">
        <v>437</v>
      </c>
      <c r="C103" s="103"/>
      <c r="D103" s="103"/>
      <c r="E103" s="104"/>
      <c r="F103" s="129"/>
      <c r="G103" s="226"/>
      <c r="H103" s="391"/>
    </row>
    <row r="104" spans="1:9" s="97" customFormat="1" ht="15" customHeight="1">
      <c r="A104" s="227"/>
      <c r="B104" s="253" t="s">
        <v>57</v>
      </c>
      <c r="C104" s="103"/>
      <c r="D104" s="103"/>
      <c r="E104" s="104"/>
      <c r="F104" s="238"/>
      <c r="G104" s="129"/>
      <c r="H104" s="129"/>
    </row>
    <row r="105" spans="1:9" s="97" customFormat="1" ht="15" customHeight="1">
      <c r="A105" s="48"/>
      <c r="B105" s="253" t="s">
        <v>66</v>
      </c>
      <c r="C105" s="103"/>
      <c r="D105" s="103"/>
      <c r="E105" s="104"/>
      <c r="F105" s="238"/>
      <c r="G105" s="129"/>
      <c r="H105" s="129"/>
    </row>
    <row r="106" spans="1:9" s="97" customFormat="1" ht="15" customHeight="1">
      <c r="A106" s="48"/>
      <c r="B106" s="253" t="s">
        <v>67</v>
      </c>
      <c r="C106" s="103"/>
      <c r="D106" s="103"/>
      <c r="E106" s="104"/>
      <c r="F106" s="238"/>
      <c r="G106" s="129"/>
      <c r="H106" s="129"/>
    </row>
    <row r="107" spans="1:9" s="97" customFormat="1" ht="15" customHeight="1">
      <c r="A107" s="48"/>
      <c r="B107" s="253" t="s">
        <v>60</v>
      </c>
      <c r="C107" s="103"/>
      <c r="D107" s="103"/>
      <c r="E107" s="104"/>
      <c r="F107" s="238"/>
      <c r="G107" s="238"/>
      <c r="H107" s="239"/>
    </row>
    <row r="108" spans="1:9" s="97" customFormat="1" ht="15" customHeight="1">
      <c r="A108" s="48"/>
      <c r="B108" s="253" t="s">
        <v>61</v>
      </c>
      <c r="C108" s="103"/>
      <c r="D108" s="103"/>
      <c r="E108" s="104"/>
      <c r="F108" s="238"/>
      <c r="G108" s="238"/>
      <c r="H108" s="239"/>
    </row>
    <row r="109" spans="1:9" s="97" customFormat="1" ht="15" customHeight="1">
      <c r="A109" s="48"/>
      <c r="B109" s="253" t="s">
        <v>62</v>
      </c>
      <c r="C109" s="103"/>
      <c r="D109" s="103"/>
      <c r="E109" s="104"/>
      <c r="F109" s="238"/>
      <c r="G109" s="238"/>
      <c r="H109" s="239"/>
    </row>
    <row r="110" spans="1:9" s="97" customFormat="1" ht="15" customHeight="1">
      <c r="A110" s="48"/>
      <c r="B110" s="253" t="s">
        <v>49</v>
      </c>
      <c r="C110" s="103"/>
      <c r="D110" s="103"/>
      <c r="E110" s="104"/>
      <c r="F110" s="238"/>
      <c r="G110" s="238"/>
      <c r="H110" s="239"/>
      <c r="I110" t="s">
        <v>73</v>
      </c>
    </row>
    <row r="111" spans="1:9" s="97" customFormat="1" ht="15" customHeight="1">
      <c r="A111" s="48"/>
      <c r="B111" s="253" t="s">
        <v>50</v>
      </c>
      <c r="C111" s="103"/>
      <c r="D111" s="103"/>
      <c r="E111" s="104"/>
      <c r="F111" s="103"/>
      <c r="G111" s="238"/>
      <c r="H111" s="239"/>
    </row>
    <row r="112" spans="1:9" s="97" customFormat="1" ht="15" customHeight="1">
      <c r="A112" s="48"/>
      <c r="B112" s="253" t="s">
        <v>55</v>
      </c>
      <c r="C112" s="103"/>
      <c r="D112" s="103"/>
      <c r="E112" s="104"/>
      <c r="F112" s="103"/>
      <c r="G112" s="238"/>
      <c r="H112" s="239"/>
    </row>
    <row r="113" spans="1:9" s="97" customFormat="1" ht="15" customHeight="1">
      <c r="A113" s="147"/>
      <c r="B113" s="253" t="s">
        <v>82</v>
      </c>
      <c r="C113" s="238"/>
      <c r="D113" s="238"/>
      <c r="E113" s="239"/>
      <c r="F113" s="238"/>
      <c r="G113" s="238"/>
      <c r="H113" s="239"/>
      <c r="I113" s="115" t="s">
        <v>71</v>
      </c>
    </row>
    <row r="114" spans="1:9" s="97" customFormat="1" ht="15" customHeight="1">
      <c r="A114" s="48"/>
      <c r="B114" s="253" t="s">
        <v>56</v>
      </c>
      <c r="C114" s="238"/>
      <c r="D114" s="238"/>
      <c r="E114" s="239"/>
      <c r="F114" s="238"/>
      <c r="G114" s="238"/>
      <c r="H114" s="239"/>
      <c r="I114" s="115" t="s">
        <v>71</v>
      </c>
    </row>
    <row r="115" spans="1:9" s="97" customFormat="1" ht="15" customHeight="1">
      <c r="A115" s="48"/>
      <c r="B115" s="253" t="s">
        <v>59</v>
      </c>
      <c r="C115" s="238"/>
      <c r="D115" s="238"/>
      <c r="E115" s="239"/>
      <c r="F115" s="238"/>
      <c r="G115" s="238"/>
      <c r="H115" s="239"/>
      <c r="I115" s="115" t="s">
        <v>71</v>
      </c>
    </row>
    <row r="116" spans="1:9" s="97" customFormat="1" ht="15" customHeight="1">
      <c r="A116" s="48"/>
      <c r="B116" s="253" t="s">
        <v>63</v>
      </c>
      <c r="C116" s="238"/>
      <c r="D116" s="238"/>
      <c r="E116" s="239"/>
      <c r="F116" s="238"/>
      <c r="G116" s="238"/>
      <c r="H116" s="239"/>
      <c r="I116" s="115" t="s">
        <v>71</v>
      </c>
    </row>
    <row r="117" spans="1:9" s="97" customFormat="1" ht="15" customHeight="1">
      <c r="A117" s="147"/>
      <c r="B117" s="253"/>
      <c r="C117" s="238"/>
      <c r="D117" s="238"/>
      <c r="E117" s="239"/>
      <c r="F117" s="238"/>
      <c r="G117" s="238"/>
      <c r="H117" s="239"/>
      <c r="I117" s="115"/>
    </row>
    <row r="118" spans="1:9" s="97" customFormat="1" ht="15" customHeight="1">
      <c r="A118" s="48">
        <v>830</v>
      </c>
      <c r="B118" s="253" t="s">
        <v>53</v>
      </c>
      <c r="C118" s="103"/>
      <c r="D118" s="103"/>
      <c r="E118" s="104"/>
      <c r="F118" s="238"/>
      <c r="G118" s="238"/>
      <c r="H118" s="239"/>
    </row>
    <row r="119" spans="1:9" s="97" customFormat="1" ht="15" customHeight="1">
      <c r="A119" s="48"/>
      <c r="B119" s="253" t="s">
        <v>396</v>
      </c>
      <c r="C119" s="238"/>
      <c r="D119" s="238"/>
      <c r="E119" s="239"/>
      <c r="F119" s="238"/>
      <c r="G119" s="238"/>
      <c r="H119" s="238"/>
    </row>
    <row r="120" spans="1:9" s="97" customFormat="1" ht="15" customHeight="1">
      <c r="A120" s="48"/>
      <c r="B120" s="253" t="s">
        <v>397</v>
      </c>
      <c r="C120" s="238"/>
      <c r="D120" s="238"/>
      <c r="E120" s="239"/>
      <c r="F120" s="238"/>
      <c r="G120" s="238"/>
      <c r="H120" s="238"/>
    </row>
    <row r="121" spans="1:9" s="115" customFormat="1" ht="15" customHeight="1">
      <c r="A121" s="330"/>
      <c r="B121" s="253" t="s">
        <v>437</v>
      </c>
      <c r="C121" s="103"/>
      <c r="D121" s="103"/>
      <c r="E121" s="104"/>
      <c r="F121" s="129"/>
      <c r="G121" s="226"/>
      <c r="H121" s="391"/>
    </row>
    <row r="122" spans="1:9" s="97" customFormat="1" ht="15" customHeight="1">
      <c r="A122" s="227"/>
      <c r="B122" s="253" t="s">
        <v>414</v>
      </c>
      <c r="C122" s="238"/>
      <c r="D122" s="238"/>
      <c r="E122" s="239"/>
      <c r="F122" s="238"/>
      <c r="G122" s="129"/>
      <c r="H122" s="129"/>
    </row>
    <row r="123" spans="1:9" s="97" customFormat="1" ht="15" customHeight="1">
      <c r="A123" s="227"/>
      <c r="B123" s="253" t="s">
        <v>412</v>
      </c>
      <c r="C123" s="238"/>
      <c r="D123" s="238"/>
      <c r="E123" s="239"/>
      <c r="F123" s="238"/>
      <c r="G123" s="129"/>
      <c r="H123" s="129"/>
    </row>
    <row r="124" spans="1:9" s="97" customFormat="1" ht="15" customHeight="1">
      <c r="A124" s="227"/>
      <c r="B124" s="253" t="s">
        <v>415</v>
      </c>
      <c r="C124" s="238"/>
      <c r="D124" s="238"/>
      <c r="E124" s="239"/>
      <c r="F124" s="238"/>
      <c r="G124" s="238"/>
      <c r="H124" s="238"/>
    </row>
    <row r="125" spans="1:9" s="97" customFormat="1" ht="15" customHeight="1">
      <c r="A125" s="48"/>
      <c r="B125" s="253" t="s">
        <v>49</v>
      </c>
      <c r="C125" s="103"/>
      <c r="D125" s="103"/>
      <c r="E125" s="104"/>
      <c r="F125" s="238"/>
      <c r="G125" s="238"/>
      <c r="H125" s="239"/>
      <c r="I125" s="115" t="s">
        <v>71</v>
      </c>
    </row>
    <row r="126" spans="1:9" s="97" customFormat="1" ht="15" customHeight="1">
      <c r="A126" s="48"/>
      <c r="B126" s="253" t="s">
        <v>50</v>
      </c>
      <c r="C126" s="103"/>
      <c r="D126" s="103"/>
      <c r="E126" s="104"/>
      <c r="F126" s="238"/>
      <c r="G126" s="238"/>
      <c r="H126" s="239"/>
    </row>
    <row r="127" spans="1:9" s="97" customFormat="1" ht="15" customHeight="1">
      <c r="A127" s="48"/>
      <c r="B127" s="253" t="s">
        <v>55</v>
      </c>
      <c r="C127" s="103"/>
      <c r="D127" s="103"/>
      <c r="E127" s="104"/>
      <c r="F127" s="238"/>
      <c r="G127" s="238"/>
      <c r="H127" s="239"/>
    </row>
    <row r="128" spans="1:9" s="97" customFormat="1" ht="15" customHeight="1">
      <c r="A128" s="48"/>
      <c r="B128" s="253" t="s">
        <v>56</v>
      </c>
      <c r="C128" s="103"/>
      <c r="D128" s="103"/>
      <c r="E128" s="104"/>
      <c r="F128" s="238"/>
      <c r="G128" s="238"/>
      <c r="H128" s="239"/>
      <c r="I128" s="115" t="s">
        <v>71</v>
      </c>
    </row>
    <row r="129" spans="1:9" s="97" customFormat="1" ht="15" customHeight="1">
      <c r="A129" s="48"/>
      <c r="B129" s="253" t="s">
        <v>58</v>
      </c>
      <c r="C129" s="103"/>
      <c r="D129" s="103"/>
      <c r="E129" s="104"/>
      <c r="F129" s="238"/>
      <c r="G129" s="238"/>
      <c r="H129" s="239"/>
      <c r="I129" s="115" t="s">
        <v>71</v>
      </c>
    </row>
    <row r="130" spans="1:9" s="97" customFormat="1" ht="15" customHeight="1">
      <c r="A130" s="48"/>
      <c r="B130" s="253" t="s">
        <v>59</v>
      </c>
      <c r="C130" s="103"/>
      <c r="D130" s="103"/>
      <c r="E130" s="104"/>
      <c r="F130" s="238"/>
      <c r="G130" s="238"/>
      <c r="H130" s="239"/>
      <c r="I130" s="115" t="s">
        <v>71</v>
      </c>
    </row>
    <row r="131" spans="1:9" s="97" customFormat="1" ht="15" customHeight="1">
      <c r="A131" s="48"/>
      <c r="B131" s="253" t="s">
        <v>63</v>
      </c>
      <c r="C131" s="103"/>
      <c r="D131" s="103"/>
      <c r="E131" s="104"/>
      <c r="F131" s="238"/>
      <c r="G131" s="238"/>
      <c r="H131" s="239"/>
      <c r="I131" s="115" t="s">
        <v>71</v>
      </c>
    </row>
    <row r="132" spans="1:9" s="97" customFormat="1" ht="15" customHeight="1">
      <c r="A132" s="235"/>
      <c r="B132" s="253"/>
      <c r="C132" s="103"/>
      <c r="D132" s="103"/>
      <c r="E132" s="104"/>
      <c r="F132" s="238"/>
      <c r="G132" s="238"/>
      <c r="H132" s="239"/>
      <c r="I132" s="115"/>
    </row>
    <row r="133" spans="1:9" s="97" customFormat="1" ht="15" customHeight="1">
      <c r="A133" s="48">
        <v>870</v>
      </c>
      <c r="B133" s="253" t="s">
        <v>53</v>
      </c>
      <c r="C133" s="103"/>
      <c r="D133" s="103"/>
      <c r="E133" s="104"/>
      <c r="F133" s="238"/>
      <c r="G133" s="238"/>
      <c r="H133" s="239"/>
    </row>
    <row r="134" spans="1:9" s="97" customFormat="1" ht="15" customHeight="1">
      <c r="A134" s="48"/>
      <c r="B134" s="253" t="s">
        <v>396</v>
      </c>
      <c r="C134" s="238"/>
      <c r="D134" s="238"/>
      <c r="E134" s="239"/>
      <c r="F134" s="238"/>
      <c r="G134" s="238"/>
      <c r="H134" s="238"/>
    </row>
    <row r="135" spans="1:9" s="97" customFormat="1" ht="15" customHeight="1">
      <c r="A135" s="48"/>
      <c r="B135" s="253" t="s">
        <v>397</v>
      </c>
      <c r="C135" s="238"/>
      <c r="D135" s="238"/>
      <c r="E135" s="239"/>
      <c r="F135" s="238"/>
      <c r="G135" s="238"/>
      <c r="H135" s="238"/>
    </row>
    <row r="136" spans="1:9" s="115" customFormat="1" ht="15" customHeight="1">
      <c r="A136" s="330"/>
      <c r="B136" s="253" t="s">
        <v>437</v>
      </c>
      <c r="C136" s="103"/>
      <c r="D136" s="103"/>
      <c r="E136" s="104"/>
      <c r="F136" s="129"/>
      <c r="G136" s="226"/>
      <c r="H136" s="391"/>
    </row>
    <row r="137" spans="1:9" s="97" customFormat="1" ht="15" customHeight="1">
      <c r="A137" s="48"/>
      <c r="B137" s="253" t="s">
        <v>60</v>
      </c>
      <c r="C137" s="103"/>
      <c r="D137" s="103"/>
      <c r="E137" s="104"/>
      <c r="F137" s="238"/>
      <c r="G137" s="238"/>
      <c r="H137" s="239"/>
    </row>
    <row r="138" spans="1:9" s="97" customFormat="1" ht="15" customHeight="1">
      <c r="A138" s="48"/>
      <c r="B138" s="253" t="s">
        <v>61</v>
      </c>
      <c r="C138" s="103"/>
      <c r="D138" s="103"/>
      <c r="E138" s="104"/>
      <c r="F138" s="238"/>
      <c r="G138" s="238"/>
      <c r="H138" s="239"/>
    </row>
    <row r="139" spans="1:9" s="97" customFormat="1" ht="15" customHeight="1">
      <c r="A139" s="48"/>
      <c r="B139" s="253" t="s">
        <v>62</v>
      </c>
      <c r="C139" s="103"/>
      <c r="D139" s="103"/>
      <c r="E139" s="104"/>
      <c r="F139" s="238"/>
      <c r="G139" s="238"/>
      <c r="H139" s="239"/>
    </row>
    <row r="140" spans="1:9" s="97" customFormat="1" ht="15" customHeight="1">
      <c r="A140" s="48"/>
      <c r="B140" s="253" t="s">
        <v>49</v>
      </c>
      <c r="C140" s="103"/>
      <c r="D140" s="103"/>
      <c r="E140" s="104"/>
      <c r="F140" s="238"/>
      <c r="G140" s="238"/>
      <c r="H140" s="239"/>
      <c r="I140" s="115" t="s">
        <v>69</v>
      </c>
    </row>
    <row r="141" spans="1:9" s="97" customFormat="1" ht="15" customHeight="1">
      <c r="A141" s="48"/>
      <c r="B141" s="253" t="s">
        <v>50</v>
      </c>
      <c r="C141" s="103"/>
      <c r="D141" s="103"/>
      <c r="E141" s="104"/>
      <c r="F141" s="238"/>
      <c r="G141" s="238"/>
      <c r="H141" s="239"/>
    </row>
    <row r="142" spans="1:9" s="97" customFormat="1" ht="15" customHeight="1">
      <c r="A142" s="48"/>
      <c r="B142" s="253" t="s">
        <v>55</v>
      </c>
      <c r="C142" s="103"/>
      <c r="D142" s="103"/>
      <c r="E142" s="104"/>
      <c r="F142" s="238"/>
      <c r="G142" s="238"/>
      <c r="H142" s="239"/>
    </row>
    <row r="143" spans="1:9" s="97" customFormat="1" ht="15" customHeight="1">
      <c r="A143" s="48"/>
      <c r="B143" s="253" t="s">
        <v>58</v>
      </c>
      <c r="C143" s="103"/>
      <c r="D143" s="103"/>
      <c r="E143" s="104"/>
      <c r="F143" s="238"/>
      <c r="G143" s="238"/>
      <c r="H143" s="239"/>
      <c r="I143" t="s">
        <v>70</v>
      </c>
    </row>
    <row r="144" spans="1:9" s="97" customFormat="1" ht="15" customHeight="1">
      <c r="A144" s="48"/>
      <c r="B144" s="253" t="s">
        <v>59</v>
      </c>
      <c r="C144" s="103"/>
      <c r="D144" s="103"/>
      <c r="E144" s="104"/>
      <c r="F144" s="238"/>
      <c r="G144" s="238"/>
      <c r="H144" s="239"/>
      <c r="I144" t="s">
        <v>70</v>
      </c>
    </row>
    <row r="145" spans="1:9" s="97" customFormat="1" ht="15" customHeight="1">
      <c r="A145" s="48"/>
      <c r="B145" s="253" t="s">
        <v>63</v>
      </c>
      <c r="C145" s="103"/>
      <c r="D145" s="103"/>
      <c r="E145" s="104"/>
      <c r="F145" s="238"/>
      <c r="G145" s="238"/>
      <c r="H145" s="239"/>
      <c r="I145" s="97" t="s">
        <v>78</v>
      </c>
    </row>
    <row r="146" spans="1:9" s="97" customFormat="1" ht="15" customHeight="1">
      <c r="A146" s="235"/>
      <c r="B146" s="102"/>
      <c r="C146" s="103"/>
      <c r="D146" s="103"/>
      <c r="E146" s="104"/>
      <c r="F146" s="238"/>
      <c r="G146" s="238"/>
      <c r="H146" s="239"/>
    </row>
    <row r="147" spans="1:9" s="97" customFormat="1" ht="15" customHeight="1">
      <c r="A147" s="235"/>
      <c r="B147" s="102"/>
      <c r="C147" s="103"/>
      <c r="D147" s="103"/>
      <c r="E147" s="104"/>
      <c r="F147" s="238"/>
      <c r="G147" s="238"/>
      <c r="H147" s="239"/>
    </row>
    <row r="148" spans="1:9" s="97" customFormat="1" ht="15" customHeight="1">
      <c r="A148" s="235"/>
      <c r="B148" s="102"/>
      <c r="C148" s="103"/>
      <c r="D148" s="103"/>
      <c r="E148" s="104"/>
      <c r="F148" s="238"/>
      <c r="G148" s="238"/>
      <c r="H148" s="239"/>
      <c r="I148" s="115"/>
    </row>
    <row r="149" spans="1:9" s="97" customFormat="1" ht="15" customHeight="1">
      <c r="A149" s="48"/>
      <c r="B149" s="102"/>
      <c r="C149" s="103"/>
      <c r="D149" s="103"/>
      <c r="E149" s="104"/>
      <c r="F149" s="103"/>
      <c r="G149" s="103"/>
      <c r="H149" s="104"/>
    </row>
    <row r="150" spans="1:9" s="97" customFormat="1" ht="15" customHeight="1" thickBot="1">
      <c r="A150" s="141"/>
      <c r="B150" s="142"/>
      <c r="C150" s="144"/>
      <c r="D150" s="144"/>
      <c r="E150" s="145"/>
      <c r="F150" s="144"/>
      <c r="G150" s="144"/>
      <c r="H150" s="145"/>
    </row>
    <row r="151" spans="1:9" ht="14.25" customHeight="1" thickTop="1" thickBot="1">
      <c r="A151" s="40" t="s">
        <v>12</v>
      </c>
      <c r="B151" s="13" t="str">
        <f>'100 Series'!B55</f>
        <v xml:space="preserve">     Hourly Rate for repairs and authorized service outside of contractual obligations is  = $  / Hr.</v>
      </c>
      <c r="C151" s="13"/>
      <c r="D151" s="13"/>
      <c r="E151" s="13"/>
      <c r="F151" s="13"/>
      <c r="G151" s="14"/>
      <c r="H151" s="15"/>
    </row>
    <row r="152" spans="1:9" ht="10.5" customHeight="1" thickTop="1">
      <c r="A152" s="16"/>
      <c r="B152" s="84"/>
      <c r="C152" s="84"/>
      <c r="D152" s="84"/>
      <c r="E152" s="84"/>
      <c r="F152" s="84"/>
      <c r="G152" s="84"/>
      <c r="H152" s="12" t="s">
        <v>2</v>
      </c>
    </row>
    <row r="153" spans="1:9" ht="12" customHeight="1">
      <c r="A153" s="27"/>
      <c r="B153" s="34" t="s">
        <v>18</v>
      </c>
      <c r="C153" s="29"/>
      <c r="D153" s="29"/>
      <c r="E153" s="29"/>
      <c r="F153" s="29"/>
      <c r="G153" s="29"/>
      <c r="H153" s="30"/>
    </row>
    <row r="154" spans="1:9" ht="9" customHeight="1">
      <c r="A154" s="27"/>
      <c r="B154" s="29"/>
      <c r="C154" s="29"/>
      <c r="D154" s="29"/>
      <c r="E154" s="29"/>
      <c r="F154" s="29"/>
      <c r="G154" s="29"/>
      <c r="H154" s="30"/>
    </row>
    <row r="155" spans="1:9" ht="12.75" customHeight="1">
      <c r="A155" s="27" t="s">
        <v>23</v>
      </c>
      <c r="B155" s="29"/>
      <c r="C155" s="29"/>
      <c r="D155" s="29"/>
      <c r="E155" s="28"/>
      <c r="F155" s="28"/>
      <c r="G155" s="28"/>
      <c r="H155" s="30"/>
    </row>
    <row r="156" spans="1:9" ht="12.75" customHeight="1">
      <c r="A156" s="27" t="s">
        <v>24</v>
      </c>
      <c r="B156" s="29"/>
      <c r="C156" s="29"/>
      <c r="D156" s="29"/>
      <c r="E156" s="29"/>
      <c r="F156" s="29"/>
      <c r="G156" s="29"/>
      <c r="H156" s="30"/>
    </row>
    <row r="157" spans="1:9" ht="12.75" customHeight="1">
      <c r="A157" s="16" t="s">
        <v>25</v>
      </c>
      <c r="B157" s="31"/>
      <c r="C157" s="32"/>
      <c r="D157" s="32"/>
      <c r="E157" s="32"/>
      <c r="F157" s="29"/>
      <c r="G157" s="29"/>
      <c r="H157" s="30"/>
    </row>
    <row r="158" spans="1:9" ht="12.75" customHeight="1">
      <c r="A158" s="17" t="s">
        <v>26</v>
      </c>
      <c r="B158" s="29"/>
      <c r="C158" s="29"/>
      <c r="D158" s="29"/>
      <c r="E158" s="29"/>
      <c r="F158" s="29"/>
      <c r="G158" s="29"/>
      <c r="H158" s="30"/>
    </row>
    <row r="159" spans="1:9" ht="12.75" customHeight="1">
      <c r="A159" s="17" t="s">
        <v>27</v>
      </c>
      <c r="B159" s="29"/>
      <c r="C159" s="29"/>
      <c r="D159" s="29"/>
      <c r="E159" s="32"/>
      <c r="F159" s="32"/>
      <c r="G159" s="32"/>
      <c r="H159" s="33"/>
    </row>
    <row r="160" spans="1:9" ht="12.75" customHeight="1">
      <c r="A160" s="27" t="s">
        <v>28</v>
      </c>
      <c r="B160" s="29"/>
      <c r="C160" s="29"/>
      <c r="D160" s="29"/>
      <c r="E160" s="29"/>
      <c r="F160" s="29"/>
      <c r="G160" s="29"/>
      <c r="H160" s="30"/>
    </row>
    <row r="161" spans="1:8" ht="12.75" customHeight="1">
      <c r="A161" s="27" t="s">
        <v>29</v>
      </c>
      <c r="B161" s="29"/>
      <c r="C161" s="29"/>
      <c r="D161" s="29"/>
      <c r="E161" s="29"/>
      <c r="F161" s="29"/>
      <c r="G161" s="29"/>
      <c r="H161" s="30"/>
    </row>
    <row r="162" spans="1:8" ht="12.75" customHeight="1">
      <c r="A162" s="27" t="s">
        <v>30</v>
      </c>
      <c r="B162" s="29"/>
      <c r="C162" s="29"/>
      <c r="D162" s="29"/>
      <c r="E162" s="29"/>
      <c r="F162" s="122" t="str">
        <f>'100 Series'!$F$66</f>
        <v xml:space="preserve">Builder Initials: </v>
      </c>
      <c r="G162" s="122"/>
      <c r="H162" s="123"/>
    </row>
    <row r="163" spans="1:8" ht="12.75" customHeight="1">
      <c r="A163" s="17" t="s">
        <v>31</v>
      </c>
      <c r="B163" s="29"/>
      <c r="C163" s="29"/>
      <c r="D163" s="29"/>
      <c r="E163" s="29"/>
      <c r="F163" s="119"/>
      <c r="G163" s="119"/>
      <c r="H163" s="120"/>
    </row>
    <row r="164" spans="1:8" ht="10.5" customHeight="1">
      <c r="A164" s="16"/>
      <c r="B164" s="84"/>
      <c r="C164" s="84"/>
      <c r="D164" s="84"/>
      <c r="E164" s="84"/>
      <c r="F164" s="124" t="s">
        <v>38</v>
      </c>
      <c r="G164" s="124"/>
      <c r="H164" s="125"/>
    </row>
    <row r="165" spans="1:8" ht="15" customHeight="1" thickBot="1">
      <c r="A165" s="35" t="s">
        <v>19</v>
      </c>
      <c r="B165" s="36"/>
      <c r="C165" s="20" t="s">
        <v>13</v>
      </c>
      <c r="D165" s="20"/>
      <c r="E165" s="36" t="s">
        <v>14</v>
      </c>
      <c r="F165" s="36"/>
      <c r="G165" s="37"/>
      <c r="H165" s="18"/>
    </row>
    <row r="166" spans="1:8" ht="15.75" thickTop="1"/>
  </sheetData>
  <mergeCells count="4">
    <mergeCell ref="A1:H1"/>
    <mergeCell ref="G11:H11"/>
    <mergeCell ref="A12:H12"/>
    <mergeCell ref="G6:H6"/>
  </mergeCells>
  <pageMargins left="0.23622047244094491" right="0.23622047244094491" top="0.74803149606299213" bottom="0.74803149606299213" header="0.31496062992125984" footer="0.31496062992125984"/>
  <pageSetup paperSize="5" scale="82" fitToHeight="0" orientation="portrait" r:id="rId1"/>
  <headerFoot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74"/>
  <sheetViews>
    <sheetView view="pageBreakPreview" zoomScaleNormal="100" zoomScaleSheetLayoutView="100" workbookViewId="0">
      <selection activeCell="B8" sqref="B8"/>
    </sheetView>
  </sheetViews>
  <sheetFormatPr defaultColWidth="9.88671875" defaultRowHeight="15"/>
  <cols>
    <col min="1" max="1" width="17.6640625" customWidth="1"/>
    <col min="2" max="2" width="10.88671875" customWidth="1"/>
    <col min="3" max="5" width="8.88671875" customWidth="1"/>
    <col min="6" max="6" width="10.109375" customWidth="1"/>
    <col min="7" max="7" width="8.88671875" customWidth="1"/>
    <col min="8" max="8" width="19.6640625" customWidth="1"/>
  </cols>
  <sheetData>
    <row r="1" spans="1:8" ht="18.75" thickTop="1">
      <c r="A1" s="362" t="s">
        <v>33</v>
      </c>
      <c r="B1" s="363"/>
      <c r="C1" s="363"/>
      <c r="D1" s="363"/>
      <c r="E1" s="363"/>
      <c r="F1" s="363"/>
      <c r="G1" s="363"/>
      <c r="H1" s="364"/>
    </row>
    <row r="2" spans="1:8">
      <c r="A2" s="4"/>
      <c r="B2" s="79"/>
      <c r="C2" s="79"/>
      <c r="D2" s="79"/>
      <c r="E2" s="79"/>
      <c r="F2" s="79"/>
      <c r="G2" s="79"/>
      <c r="H2" s="7"/>
    </row>
    <row r="3" spans="1:8" ht="15" customHeight="1">
      <c r="A3" s="4"/>
      <c r="B3" s="78"/>
      <c r="C3" s="78"/>
      <c r="D3" s="78"/>
      <c r="E3" s="78"/>
      <c r="F3" s="22"/>
      <c r="G3" s="88" t="s">
        <v>0</v>
      </c>
      <c r="H3" s="94">
        <f>'100 Series'!H3</f>
        <v>43922</v>
      </c>
    </row>
    <row r="4" spans="1:8" ht="15" customHeight="1">
      <c r="A4" s="38" t="s">
        <v>1</v>
      </c>
      <c r="B4" s="86" t="s">
        <v>68</v>
      </c>
      <c r="C4" s="99"/>
      <c r="D4" s="86"/>
      <c r="E4" s="86"/>
      <c r="F4" s="86"/>
      <c r="G4" s="86"/>
      <c r="H4" s="7"/>
    </row>
    <row r="5" spans="1:8" ht="15" customHeight="1">
      <c r="A5" s="38"/>
      <c r="B5" s="85"/>
      <c r="C5" s="22"/>
      <c r="D5" s="22"/>
      <c r="E5" s="22"/>
      <c r="F5" s="79"/>
      <c r="G5" s="89" t="s">
        <v>34</v>
      </c>
      <c r="H5" s="134"/>
    </row>
    <row r="6" spans="1:8" ht="15" customHeight="1">
      <c r="A6" s="38" t="s">
        <v>3</v>
      </c>
      <c r="B6" s="26" t="s">
        <v>39</v>
      </c>
      <c r="C6" s="22"/>
      <c r="D6" s="22"/>
      <c r="E6" s="22"/>
      <c r="F6" s="81"/>
      <c r="G6" s="367"/>
      <c r="H6" s="368"/>
    </row>
    <row r="7" spans="1:8" ht="15" customHeight="1">
      <c r="A7" s="38"/>
      <c r="B7" s="22" t="s">
        <v>2</v>
      </c>
      <c r="C7" s="22"/>
      <c r="D7" s="22"/>
      <c r="E7" s="22"/>
      <c r="F7" s="22"/>
      <c r="G7" s="22" t="s">
        <v>2</v>
      </c>
      <c r="H7" s="7"/>
    </row>
    <row r="8" spans="1:8" ht="15" customHeight="1">
      <c r="A8" s="38" t="s">
        <v>4</v>
      </c>
      <c r="B8" s="26"/>
      <c r="C8" s="9"/>
      <c r="D8" s="9"/>
      <c r="E8" s="5"/>
      <c r="F8" s="22"/>
      <c r="G8" s="22" t="s">
        <v>5</v>
      </c>
      <c r="H8" s="7"/>
    </row>
    <row r="9" spans="1:8" ht="15" customHeight="1">
      <c r="A9" s="38"/>
      <c r="B9" s="22" t="s">
        <v>2</v>
      </c>
      <c r="C9" s="22"/>
      <c r="D9" s="22"/>
      <c r="E9" s="22"/>
      <c r="F9" s="79"/>
      <c r="G9" s="26" t="str">
        <f>'100 Series'!G9</f>
        <v>April 1, 2020 to March 31, 2021</v>
      </c>
      <c r="H9" s="6"/>
    </row>
    <row r="10" spans="1:8" ht="15" customHeight="1">
      <c r="A10" s="38" t="s">
        <v>6</v>
      </c>
      <c r="B10" s="95" t="s">
        <v>16</v>
      </c>
      <c r="C10" s="22"/>
      <c r="D10" s="22"/>
      <c r="E10" s="22"/>
      <c r="F10" s="79"/>
      <c r="G10" s="22"/>
      <c r="H10" s="7"/>
    </row>
    <row r="11" spans="1:8" ht="15" customHeight="1" thickBot="1">
      <c r="A11" s="8"/>
      <c r="B11" s="83"/>
      <c r="C11" s="22"/>
      <c r="D11" s="22"/>
      <c r="E11" s="22"/>
      <c r="F11" s="22"/>
      <c r="G11" s="365"/>
      <c r="H11" s="366"/>
    </row>
    <row r="12" spans="1:8" ht="15" customHeight="1" thickTop="1" thickBot="1">
      <c r="A12" s="41"/>
      <c r="B12" s="51" t="s">
        <v>2</v>
      </c>
      <c r="C12" s="19" t="s">
        <v>2</v>
      </c>
      <c r="D12" s="19"/>
      <c r="E12" s="19" t="s">
        <v>2</v>
      </c>
      <c r="F12" s="63" t="s">
        <v>7</v>
      </c>
      <c r="G12" s="68" t="s">
        <v>35</v>
      </c>
      <c r="H12" s="71" t="s">
        <v>8</v>
      </c>
    </row>
    <row r="13" spans="1:8" ht="15" customHeight="1" thickTop="1">
      <c r="A13" s="42" t="s">
        <v>9</v>
      </c>
      <c r="B13" s="52" t="s">
        <v>15</v>
      </c>
      <c r="C13" s="101"/>
      <c r="D13" s="101"/>
      <c r="E13" s="101"/>
      <c r="F13" s="64"/>
      <c r="G13" s="69"/>
      <c r="H13" s="72"/>
    </row>
    <row r="14" spans="1:8" ht="15" customHeight="1">
      <c r="A14" s="43"/>
      <c r="B14" s="53" t="s">
        <v>36</v>
      </c>
      <c r="C14" s="53"/>
      <c r="D14" s="53"/>
      <c r="E14" s="53"/>
      <c r="F14" s="65"/>
      <c r="G14" s="70"/>
      <c r="H14" s="72"/>
    </row>
    <row r="15" spans="1:8" ht="15" customHeight="1">
      <c r="A15" s="44" t="s">
        <v>10</v>
      </c>
      <c r="B15" s="54">
        <v>500</v>
      </c>
      <c r="C15" s="54"/>
      <c r="D15" s="54"/>
      <c r="E15" s="54"/>
      <c r="F15" s="66"/>
      <c r="G15" s="60"/>
      <c r="H15" s="72"/>
    </row>
    <row r="16" spans="1:8" ht="15" customHeight="1" thickBot="1">
      <c r="A16" s="45" t="s">
        <v>2</v>
      </c>
      <c r="B16" s="55">
        <v>1</v>
      </c>
      <c r="C16" s="55"/>
      <c r="D16" s="55"/>
      <c r="E16" s="55"/>
      <c r="F16" s="135"/>
      <c r="G16" s="136">
        <v>0.13</v>
      </c>
      <c r="H16" s="73"/>
    </row>
    <row r="17" spans="1:10" ht="12" customHeight="1" thickTop="1">
      <c r="A17" s="46" t="s">
        <v>11</v>
      </c>
      <c r="B17" s="56"/>
      <c r="C17" s="10"/>
      <c r="D17" s="10"/>
      <c r="E17" s="10"/>
      <c r="F17" s="67"/>
      <c r="G17" s="61"/>
      <c r="H17" s="74"/>
      <c r="I17" s="93"/>
    </row>
    <row r="18" spans="1:10" ht="15" customHeight="1">
      <c r="A18" s="87"/>
      <c r="B18" s="58"/>
      <c r="C18" s="25"/>
      <c r="D18" s="25"/>
      <c r="E18" s="92"/>
      <c r="F18" s="58"/>
      <c r="G18" s="90"/>
      <c r="H18" s="91"/>
      <c r="I18" s="93"/>
    </row>
    <row r="19" spans="1:10" s="97" customFormat="1" ht="15" customHeight="1">
      <c r="A19" s="48">
        <v>1010</v>
      </c>
      <c r="B19" s="110">
        <f>F19</f>
        <v>0</v>
      </c>
      <c r="C19" s="103"/>
      <c r="D19" s="103"/>
      <c r="E19" s="104"/>
      <c r="F19" s="237"/>
      <c r="G19" s="131">
        <f>G$16*(F19)</f>
        <v>0</v>
      </c>
      <c r="H19" s="132">
        <f>F19+G19</f>
        <v>0</v>
      </c>
      <c r="J19" s="117"/>
    </row>
    <row r="20" spans="1:10" s="97" customFormat="1" ht="15" customHeight="1">
      <c r="A20" s="48"/>
      <c r="B20" s="110"/>
      <c r="C20" s="103"/>
      <c r="D20" s="103"/>
      <c r="E20" s="104"/>
      <c r="F20" s="237"/>
      <c r="G20" s="131"/>
      <c r="H20" s="132"/>
    </row>
    <row r="21" spans="1:10" s="97" customFormat="1" ht="15" customHeight="1">
      <c r="A21" s="48">
        <v>1015</v>
      </c>
      <c r="B21" s="110">
        <f>F21</f>
        <v>0</v>
      </c>
      <c r="C21" s="103"/>
      <c r="D21" s="103"/>
      <c r="E21" s="104"/>
      <c r="F21" s="237"/>
      <c r="G21" s="131">
        <f>G$16*(F21)</f>
        <v>0</v>
      </c>
      <c r="H21" s="132">
        <f>F21+G21</f>
        <v>0</v>
      </c>
    </row>
    <row r="22" spans="1:10" s="97" customFormat="1" ht="15" customHeight="1">
      <c r="A22" s="48"/>
      <c r="B22" s="110"/>
      <c r="C22" s="103"/>
      <c r="D22" s="103"/>
      <c r="E22" s="104"/>
      <c r="F22" s="237"/>
      <c r="G22" s="131"/>
      <c r="H22" s="132"/>
    </row>
    <row r="23" spans="1:10" s="97" customFormat="1" ht="15" customHeight="1">
      <c r="A23" s="48">
        <v>1016</v>
      </c>
      <c r="B23" s="110">
        <f>F23</f>
        <v>0</v>
      </c>
      <c r="C23" s="103"/>
      <c r="D23" s="103"/>
      <c r="E23" s="104"/>
      <c r="F23" s="237"/>
      <c r="G23" s="131">
        <f>G$16*(F23)</f>
        <v>0</v>
      </c>
      <c r="H23" s="132">
        <f>F23+G23</f>
        <v>0</v>
      </c>
    </row>
    <row r="24" spans="1:10" s="97" customFormat="1" ht="15" customHeight="1">
      <c r="A24" s="48"/>
      <c r="B24" s="110"/>
      <c r="C24" s="103"/>
      <c r="D24" s="103"/>
      <c r="E24" s="104"/>
      <c r="F24" s="237"/>
      <c r="G24" s="131"/>
      <c r="H24" s="132"/>
    </row>
    <row r="25" spans="1:10" s="97" customFormat="1" ht="15" customHeight="1">
      <c r="A25" s="48" t="s">
        <v>42</v>
      </c>
      <c r="B25" s="110">
        <f>F25</f>
        <v>0</v>
      </c>
      <c r="C25" s="103"/>
      <c r="D25" s="103"/>
      <c r="E25" s="104"/>
      <c r="F25" s="237"/>
      <c r="G25" s="131">
        <f>G$16*(F25)</f>
        <v>0</v>
      </c>
      <c r="H25" s="132">
        <f>F25+G25</f>
        <v>0</v>
      </c>
    </row>
    <row r="26" spans="1:10" s="97" customFormat="1" ht="15" customHeight="1">
      <c r="A26" s="48"/>
      <c r="B26" s="110"/>
      <c r="C26" s="103"/>
      <c r="D26" s="103"/>
      <c r="E26" s="104"/>
      <c r="F26" s="237"/>
      <c r="G26" s="131"/>
      <c r="H26" s="132"/>
    </row>
    <row r="27" spans="1:10" s="97" customFormat="1" ht="15" customHeight="1">
      <c r="A27" s="48">
        <v>1020</v>
      </c>
      <c r="B27" s="110">
        <f>F27</f>
        <v>0</v>
      </c>
      <c r="C27" s="103"/>
      <c r="D27" s="103"/>
      <c r="E27" s="104"/>
      <c r="F27" s="237"/>
      <c r="G27" s="131">
        <f>G$16*(F27)</f>
        <v>0</v>
      </c>
      <c r="H27" s="132">
        <f t="shared" ref="H27" si="0">F27+G27</f>
        <v>0</v>
      </c>
      <c r="J27" s="117"/>
    </row>
    <row r="28" spans="1:10" s="97" customFormat="1" ht="15" customHeight="1">
      <c r="A28" s="48"/>
      <c r="B28" s="110"/>
      <c r="C28" s="103"/>
      <c r="D28" s="103"/>
      <c r="E28" s="104"/>
      <c r="F28" s="237"/>
      <c r="G28" s="131"/>
      <c r="H28" s="132"/>
    </row>
    <row r="29" spans="1:10" s="97" customFormat="1" ht="15" customHeight="1">
      <c r="A29" s="48">
        <v>1026</v>
      </c>
      <c r="B29" s="110">
        <f>F29</f>
        <v>0</v>
      </c>
      <c r="C29" s="103"/>
      <c r="D29" s="103"/>
      <c r="E29" s="104"/>
      <c r="F29" s="237"/>
      <c r="G29" s="131">
        <f>G$16*(F29)</f>
        <v>0</v>
      </c>
      <c r="H29" s="132">
        <f t="shared" ref="H29" si="1">F29+G29</f>
        <v>0</v>
      </c>
      <c r="J29" s="117"/>
    </row>
    <row r="30" spans="1:10" s="97" customFormat="1" ht="15" customHeight="1">
      <c r="A30" s="48"/>
      <c r="B30" s="110"/>
      <c r="C30" s="103"/>
      <c r="D30" s="103"/>
      <c r="E30" s="104"/>
      <c r="F30" s="237"/>
      <c r="G30" s="131"/>
      <c r="H30" s="132"/>
      <c r="J30" s="117"/>
    </row>
    <row r="31" spans="1:10" s="97" customFormat="1" ht="15" customHeight="1">
      <c r="A31" s="48">
        <v>1030</v>
      </c>
      <c r="B31" s="110">
        <f>F31</f>
        <v>0</v>
      </c>
      <c r="C31" s="129"/>
      <c r="D31" s="129"/>
      <c r="E31" s="130"/>
      <c r="F31" s="237"/>
      <c r="G31" s="131">
        <f>G$16*(F31)</f>
        <v>0</v>
      </c>
      <c r="H31" s="132">
        <f t="shared" ref="H31" si="2">F31+G31</f>
        <v>0</v>
      </c>
    </row>
    <row r="32" spans="1:10" s="97" customFormat="1" ht="15" customHeight="1">
      <c r="A32" s="48"/>
      <c r="B32" s="126"/>
      <c r="C32" s="129"/>
      <c r="D32" s="129"/>
      <c r="E32" s="130"/>
      <c r="F32" s="237"/>
      <c r="G32" s="131"/>
      <c r="H32" s="132"/>
    </row>
    <row r="33" spans="1:10" s="97" customFormat="1" ht="15" customHeight="1">
      <c r="A33" s="48">
        <v>1035</v>
      </c>
      <c r="B33" s="110">
        <f>F33</f>
        <v>0</v>
      </c>
      <c r="C33" s="129"/>
      <c r="D33" s="129"/>
      <c r="E33" s="130"/>
      <c r="F33" s="237"/>
      <c r="G33" s="131">
        <f>G$16*(F33)</f>
        <v>0</v>
      </c>
      <c r="H33" s="132">
        <f t="shared" ref="H33" si="3">F33+G33</f>
        <v>0</v>
      </c>
    </row>
    <row r="34" spans="1:10" s="97" customFormat="1" ht="15" customHeight="1">
      <c r="A34" s="48"/>
      <c r="B34" s="126"/>
      <c r="C34" s="129"/>
      <c r="D34" s="129"/>
      <c r="E34" s="130"/>
      <c r="F34" s="237"/>
      <c r="G34" s="131"/>
      <c r="H34" s="132"/>
      <c r="J34" s="117"/>
    </row>
    <row r="35" spans="1:10" s="97" customFormat="1" ht="15" customHeight="1">
      <c r="A35" s="48">
        <v>1046</v>
      </c>
      <c r="B35" s="110">
        <f>F35</f>
        <v>0</v>
      </c>
      <c r="C35" s="103"/>
      <c r="D35" s="103"/>
      <c r="E35" s="104"/>
      <c r="F35" s="237"/>
      <c r="G35" s="131">
        <f>G$16*(F35)</f>
        <v>0</v>
      </c>
      <c r="H35" s="132">
        <f t="shared" ref="H35" si="4">F35+G35</f>
        <v>0</v>
      </c>
    </row>
    <row r="36" spans="1:10" s="97" customFormat="1" ht="15" customHeight="1">
      <c r="A36" s="48"/>
      <c r="B36" s="110"/>
      <c r="C36" s="103"/>
      <c r="D36" s="103"/>
      <c r="E36" s="104"/>
      <c r="F36" s="237"/>
      <c r="G36" s="131"/>
      <c r="H36" s="132"/>
      <c r="J36" s="117"/>
    </row>
    <row r="37" spans="1:10" s="97" customFormat="1" ht="15" customHeight="1">
      <c r="A37" s="48">
        <v>1050</v>
      </c>
      <c r="B37" s="110">
        <f>F37</f>
        <v>0</v>
      </c>
      <c r="C37" s="103"/>
      <c r="D37" s="103"/>
      <c r="E37" s="104"/>
      <c r="F37" s="237"/>
      <c r="G37" s="131">
        <f>G$16*(F37)</f>
        <v>0</v>
      </c>
      <c r="H37" s="132">
        <f t="shared" ref="H37" si="5">F37+G37</f>
        <v>0</v>
      </c>
    </row>
    <row r="38" spans="1:10" s="97" customFormat="1" ht="15" customHeight="1">
      <c r="A38" s="48"/>
      <c r="B38" s="110"/>
      <c r="C38" s="103"/>
      <c r="D38" s="103"/>
      <c r="E38" s="104"/>
      <c r="F38" s="237"/>
      <c r="G38" s="131"/>
      <c r="H38" s="132"/>
      <c r="J38" s="117"/>
    </row>
    <row r="39" spans="1:10" s="97" customFormat="1" ht="14.25" customHeight="1">
      <c r="A39" s="48">
        <v>1086</v>
      </c>
      <c r="B39" s="110">
        <f>F39</f>
        <v>0</v>
      </c>
      <c r="C39" s="103"/>
      <c r="D39" s="103"/>
      <c r="E39" s="104"/>
      <c r="F39" s="237"/>
      <c r="G39" s="131">
        <f>G$16*(F39)</f>
        <v>0</v>
      </c>
      <c r="H39" s="132">
        <f t="shared" ref="H39" si="6">F39+G39</f>
        <v>0</v>
      </c>
    </row>
    <row r="40" spans="1:10" s="97" customFormat="1" ht="14.25" customHeight="1">
      <c r="A40" s="48"/>
      <c r="B40" s="110"/>
      <c r="C40" s="103"/>
      <c r="D40" s="103"/>
      <c r="E40" s="104"/>
      <c r="F40" s="237"/>
      <c r="G40" s="105"/>
      <c r="H40" s="106"/>
      <c r="J40" s="117"/>
    </row>
    <row r="41" spans="1:10" s="97" customFormat="1" ht="14.25" customHeight="1">
      <c r="A41" s="48"/>
      <c r="B41" s="57"/>
      <c r="C41" s="24"/>
      <c r="D41" s="24"/>
      <c r="E41" s="96"/>
      <c r="F41" s="57"/>
      <c r="G41" s="39"/>
      <c r="H41" s="76"/>
    </row>
    <row r="42" spans="1:10" s="97" customFormat="1" ht="14.25" customHeight="1">
      <c r="A42" s="48"/>
      <c r="B42" s="57"/>
      <c r="C42" s="146"/>
      <c r="D42" s="103"/>
      <c r="E42" s="105"/>
      <c r="F42" s="57"/>
      <c r="G42" s="39"/>
      <c r="H42" s="76"/>
    </row>
    <row r="43" spans="1:10" s="97" customFormat="1" ht="14.25" customHeight="1">
      <c r="A43" s="48"/>
      <c r="B43" s="57"/>
      <c r="C43" s="103"/>
      <c r="D43" s="103"/>
      <c r="E43" s="105"/>
      <c r="F43" s="57"/>
      <c r="G43" s="39"/>
      <c r="H43" s="76"/>
    </row>
    <row r="44" spans="1:10" s="97" customFormat="1" ht="14.25" customHeight="1">
      <c r="A44" s="48"/>
      <c r="B44" s="57"/>
      <c r="C44" s="103"/>
      <c r="D44" s="103"/>
      <c r="E44" s="105"/>
      <c r="F44" s="57"/>
      <c r="G44" s="39"/>
      <c r="H44" s="76"/>
    </row>
    <row r="45" spans="1:10" s="97" customFormat="1" ht="14.25" customHeight="1">
      <c r="A45" s="48"/>
      <c r="B45" s="57"/>
      <c r="C45" s="103"/>
      <c r="D45" s="103"/>
      <c r="E45" s="105"/>
      <c r="F45" s="57"/>
      <c r="G45" s="39"/>
      <c r="H45" s="76"/>
    </row>
    <row r="46" spans="1:10" s="97" customFormat="1" ht="14.25" customHeight="1">
      <c r="A46" s="48"/>
      <c r="B46" s="57"/>
      <c r="C46" s="103"/>
      <c r="D46" s="103"/>
      <c r="E46" s="105"/>
      <c r="F46" s="57"/>
      <c r="G46" s="39"/>
      <c r="H46" s="76"/>
    </row>
    <row r="47" spans="1:10" s="97" customFormat="1" ht="14.25" customHeight="1">
      <c r="A47" s="48"/>
      <c r="B47" s="57"/>
      <c r="C47" s="103"/>
      <c r="D47" s="103"/>
      <c r="E47" s="105"/>
      <c r="F47" s="57"/>
      <c r="G47" s="39"/>
      <c r="H47" s="76"/>
    </row>
    <row r="48" spans="1:10" s="97" customFormat="1" ht="14.25" customHeight="1">
      <c r="A48" s="48"/>
      <c r="B48" s="57"/>
      <c r="C48" s="103"/>
      <c r="D48" s="103"/>
      <c r="E48" s="105"/>
      <c r="F48" s="57"/>
      <c r="G48" s="39"/>
      <c r="H48" s="76"/>
    </row>
    <row r="49" spans="1:8" s="97" customFormat="1" ht="14.25" customHeight="1">
      <c r="A49" s="48"/>
      <c r="B49" s="57"/>
      <c r="C49" s="103"/>
      <c r="D49" s="103"/>
      <c r="E49" s="105"/>
      <c r="F49" s="57"/>
      <c r="G49" s="39"/>
      <c r="H49" s="76"/>
    </row>
    <row r="50" spans="1:8" s="97" customFormat="1" ht="15" customHeight="1">
      <c r="A50" s="48"/>
      <c r="B50" s="110"/>
      <c r="C50" s="111"/>
      <c r="D50" s="103"/>
      <c r="E50" s="105"/>
      <c r="F50" s="110"/>
      <c r="G50" s="105"/>
      <c r="H50" s="106"/>
    </row>
    <row r="51" spans="1:8" s="97" customFormat="1" ht="15" customHeight="1">
      <c r="A51" s="48"/>
      <c r="B51" s="110"/>
      <c r="C51" s="103"/>
      <c r="D51" s="103"/>
      <c r="E51" s="104"/>
      <c r="F51" s="110"/>
      <c r="G51" s="105"/>
      <c r="H51" s="106"/>
    </row>
    <row r="52" spans="1:8" s="97" customFormat="1" ht="15" customHeight="1">
      <c r="A52" s="48"/>
      <c r="B52" s="110"/>
      <c r="C52" s="103"/>
      <c r="D52" s="103"/>
      <c r="E52" s="104"/>
      <c r="F52" s="110"/>
      <c r="G52" s="105"/>
      <c r="H52" s="106"/>
    </row>
    <row r="53" spans="1:8" ht="15" customHeight="1">
      <c r="A53" s="48"/>
      <c r="B53" s="110"/>
      <c r="C53" s="114"/>
      <c r="D53" s="114"/>
      <c r="E53" s="114"/>
      <c r="F53" s="58"/>
      <c r="G53" s="90"/>
      <c r="H53" s="91"/>
    </row>
    <row r="54" spans="1:8" ht="15" customHeight="1">
      <c r="A54" s="48"/>
      <c r="B54" s="110"/>
      <c r="C54" s="103"/>
      <c r="D54" s="103"/>
      <c r="E54" s="104"/>
      <c r="F54" s="58"/>
      <c r="G54" s="90"/>
      <c r="H54" s="91"/>
    </row>
    <row r="55" spans="1:8" ht="15" customHeight="1">
      <c r="A55" s="48"/>
      <c r="B55" s="110"/>
      <c r="C55" s="107"/>
      <c r="D55" s="107"/>
      <c r="E55" s="114"/>
      <c r="F55" s="58"/>
      <c r="G55" s="90"/>
      <c r="H55" s="91"/>
    </row>
    <row r="56" spans="1:8" ht="15" customHeight="1">
      <c r="A56" s="48"/>
      <c r="B56" s="110"/>
      <c r="C56" s="103"/>
      <c r="D56" s="103"/>
      <c r="E56" s="104"/>
      <c r="F56" s="58"/>
      <c r="G56" s="90"/>
      <c r="H56" s="91"/>
    </row>
    <row r="57" spans="1:8" ht="15" customHeight="1">
      <c r="A57" s="48"/>
      <c r="B57" s="110"/>
      <c r="C57" s="107"/>
      <c r="D57" s="107"/>
      <c r="E57" s="114"/>
      <c r="F57" s="58"/>
      <c r="G57" s="90"/>
      <c r="H57" s="91"/>
    </row>
    <row r="58" spans="1:8" ht="17.25" customHeight="1">
      <c r="A58" s="48"/>
      <c r="B58" s="110"/>
      <c r="C58" s="103"/>
      <c r="D58" s="103"/>
      <c r="E58" s="104"/>
      <c r="F58" s="59"/>
      <c r="G58" s="62"/>
      <c r="H58" s="75"/>
    </row>
    <row r="59" spans="1:8" ht="14.25" customHeight="1" thickBot="1">
      <c r="A59" s="40" t="s">
        <v>12</v>
      </c>
      <c r="B59" s="13" t="str">
        <f>'100 Series'!B55</f>
        <v xml:space="preserve">     Hourly Rate for repairs and authorized service outside of contractual obligations is  = $  / Hr.</v>
      </c>
      <c r="C59" s="13"/>
      <c r="D59" s="13"/>
      <c r="E59" s="13"/>
      <c r="F59" s="13"/>
      <c r="G59" s="14"/>
      <c r="H59" s="15"/>
    </row>
    <row r="60" spans="1:8" ht="10.5" customHeight="1" thickTop="1">
      <c r="A60" s="16"/>
      <c r="B60" s="84"/>
      <c r="C60" s="84"/>
      <c r="D60" s="84"/>
      <c r="E60" s="84"/>
      <c r="F60" s="84"/>
      <c r="G60" s="84"/>
      <c r="H60" s="12" t="s">
        <v>2</v>
      </c>
    </row>
    <row r="61" spans="1:8" ht="12" customHeight="1">
      <c r="A61" s="27"/>
      <c r="B61" s="34" t="s">
        <v>18</v>
      </c>
      <c r="C61" s="29"/>
      <c r="D61" s="29"/>
      <c r="E61" s="29"/>
      <c r="F61" s="29"/>
      <c r="G61" s="29"/>
      <c r="H61" s="30"/>
    </row>
    <row r="62" spans="1:8" ht="9" customHeight="1">
      <c r="A62" s="27"/>
      <c r="B62" s="29"/>
      <c r="C62" s="29"/>
      <c r="D62" s="29"/>
      <c r="E62" s="29"/>
      <c r="F62" s="29"/>
      <c r="G62" s="29"/>
      <c r="H62" s="30"/>
    </row>
    <row r="63" spans="1:8" ht="12.75" customHeight="1">
      <c r="A63" s="27" t="s">
        <v>23</v>
      </c>
      <c r="B63" s="29"/>
      <c r="C63" s="29"/>
      <c r="D63" s="29"/>
      <c r="E63" s="28"/>
      <c r="F63" s="28"/>
      <c r="G63" s="28"/>
      <c r="H63" s="30"/>
    </row>
    <row r="64" spans="1:8" ht="12.75" customHeight="1">
      <c r="A64" s="27" t="s">
        <v>24</v>
      </c>
      <c r="B64" s="29"/>
      <c r="C64" s="29"/>
      <c r="D64" s="29"/>
      <c r="E64" s="29"/>
      <c r="F64" s="29"/>
      <c r="G64" s="29"/>
      <c r="H64" s="30"/>
    </row>
    <row r="65" spans="1:8" ht="12.75" customHeight="1">
      <c r="A65" s="16" t="s">
        <v>25</v>
      </c>
      <c r="B65" s="31"/>
      <c r="C65" s="32"/>
      <c r="D65" s="32"/>
      <c r="E65" s="32"/>
      <c r="F65" s="29"/>
      <c r="G65" s="29"/>
      <c r="H65" s="30"/>
    </row>
    <row r="66" spans="1:8" ht="12.75" customHeight="1">
      <c r="A66" s="17" t="s">
        <v>26</v>
      </c>
      <c r="B66" s="29"/>
      <c r="C66" s="29"/>
      <c r="D66" s="29"/>
      <c r="E66" s="29"/>
      <c r="F66" s="29"/>
      <c r="G66" s="29"/>
      <c r="H66" s="30"/>
    </row>
    <row r="67" spans="1:8" ht="12.75" customHeight="1">
      <c r="A67" s="17" t="s">
        <v>27</v>
      </c>
      <c r="B67" s="29"/>
      <c r="C67" s="29"/>
      <c r="D67" s="29"/>
      <c r="E67" s="32"/>
      <c r="F67" s="32"/>
      <c r="G67" s="32"/>
      <c r="H67" s="33"/>
    </row>
    <row r="68" spans="1:8" ht="12.75" customHeight="1">
      <c r="A68" s="27" t="s">
        <v>28</v>
      </c>
      <c r="B68" s="29"/>
      <c r="C68" s="29"/>
      <c r="D68" s="29"/>
      <c r="E68" s="29"/>
      <c r="F68" s="29"/>
      <c r="G68" s="29"/>
      <c r="H68" s="30"/>
    </row>
    <row r="69" spans="1:8" ht="12.75" customHeight="1">
      <c r="A69" s="27" t="s">
        <v>29</v>
      </c>
      <c r="B69" s="29"/>
      <c r="C69" s="29"/>
      <c r="D69" s="29"/>
      <c r="E69" s="29"/>
      <c r="F69" s="29"/>
      <c r="G69" s="29"/>
      <c r="H69" s="30"/>
    </row>
    <row r="70" spans="1:8" ht="12.75" customHeight="1">
      <c r="A70" s="27" t="s">
        <v>30</v>
      </c>
      <c r="B70" s="29"/>
      <c r="C70" s="29"/>
      <c r="D70" s="29"/>
      <c r="E70" s="29"/>
      <c r="F70" s="122" t="str">
        <f>'100 Series'!$F$66</f>
        <v xml:space="preserve">Builder Initials: </v>
      </c>
      <c r="G70" s="122"/>
      <c r="H70" s="123"/>
    </row>
    <row r="71" spans="1:8" ht="12.75" customHeight="1">
      <c r="A71" s="17" t="s">
        <v>31</v>
      </c>
      <c r="B71" s="29"/>
      <c r="C71" s="29"/>
      <c r="D71" s="29"/>
      <c r="E71" s="29"/>
      <c r="F71" s="119"/>
      <c r="G71" s="119"/>
      <c r="H71" s="120"/>
    </row>
    <row r="72" spans="1:8" ht="10.5" customHeight="1">
      <c r="A72" s="16"/>
      <c r="B72" s="84"/>
      <c r="C72" s="84"/>
      <c r="D72" s="84"/>
      <c r="E72" s="84"/>
      <c r="F72" s="124" t="s">
        <v>38</v>
      </c>
      <c r="G72" s="124"/>
      <c r="H72" s="125"/>
    </row>
    <row r="73" spans="1:8" ht="15" customHeight="1" thickBot="1">
      <c r="A73" s="35" t="s">
        <v>19</v>
      </c>
      <c r="B73" s="36"/>
      <c r="C73" s="20" t="s">
        <v>13</v>
      </c>
      <c r="D73" s="20"/>
      <c r="E73" s="36" t="s">
        <v>14</v>
      </c>
      <c r="F73" s="36"/>
      <c r="G73" s="37"/>
      <c r="H73" s="18"/>
    </row>
    <row r="74" spans="1:8" ht="15.75" thickTop="1"/>
  </sheetData>
  <mergeCells count="3">
    <mergeCell ref="A1:H1"/>
    <mergeCell ref="G11:H11"/>
    <mergeCell ref="G6:H6"/>
  </mergeCells>
  <printOptions horizontalCentered="1"/>
  <pageMargins left="0" right="0" top="0" bottom="0" header="0.5" footer="0.5"/>
  <pageSetup paperSize="5" scale="9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00"/>
  <sheetViews>
    <sheetView view="pageBreakPreview" zoomScaleNormal="100" zoomScaleSheetLayoutView="100"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A177" sqref="A177:XFD179"/>
    </sheetView>
  </sheetViews>
  <sheetFormatPr defaultRowHeight="15"/>
  <cols>
    <col min="1" max="1" width="12.33203125" customWidth="1"/>
    <col min="2" max="2" width="11.6640625" customWidth="1"/>
    <col min="3" max="3" width="10.109375" customWidth="1"/>
    <col min="4" max="4" width="9.44140625" customWidth="1"/>
    <col min="5" max="5" width="10.5546875" customWidth="1"/>
    <col min="6" max="6" width="9.88671875" customWidth="1"/>
    <col min="8" max="8" width="19.5546875" bestFit="1" customWidth="1"/>
  </cols>
  <sheetData>
    <row r="1" spans="1:8" ht="18.75" thickTop="1">
      <c r="A1" s="362" t="s">
        <v>33</v>
      </c>
      <c r="B1" s="363"/>
      <c r="C1" s="363"/>
      <c r="D1" s="363"/>
      <c r="E1" s="363"/>
      <c r="F1" s="363"/>
      <c r="G1" s="363"/>
      <c r="H1" s="364"/>
    </row>
    <row r="2" spans="1:8">
      <c r="A2" s="4"/>
      <c r="B2" s="79"/>
      <c r="C2" s="79"/>
      <c r="D2" s="79"/>
      <c r="E2" s="79"/>
      <c r="F2" s="79"/>
      <c r="G2" s="79"/>
      <c r="H2" s="7"/>
    </row>
    <row r="3" spans="1:8" ht="15" customHeight="1">
      <c r="A3" s="4"/>
      <c r="B3" s="78"/>
      <c r="C3" s="78"/>
      <c r="D3" s="78"/>
      <c r="E3" s="78"/>
      <c r="F3" s="22"/>
      <c r="G3" s="88" t="s">
        <v>0</v>
      </c>
      <c r="H3" s="94">
        <f>'100 Series'!H3</f>
        <v>43922</v>
      </c>
    </row>
    <row r="4" spans="1:8" ht="15" customHeight="1">
      <c r="A4" s="38" t="s">
        <v>1</v>
      </c>
      <c r="B4" s="86" t="str">
        <f>'1000 Series'!B4</f>
        <v>PLACE ST. THOMAS &amp; RATHWELL LANDING</v>
      </c>
      <c r="C4" s="99"/>
      <c r="D4" s="22"/>
      <c r="E4" s="22"/>
      <c r="F4" s="81"/>
      <c r="G4" s="83"/>
      <c r="H4" s="7"/>
    </row>
    <row r="5" spans="1:8" ht="15" customHeight="1">
      <c r="A5" s="38"/>
      <c r="B5" s="85"/>
      <c r="C5" s="22"/>
      <c r="D5" s="22"/>
      <c r="E5" s="22"/>
      <c r="F5" s="79"/>
      <c r="G5" s="89" t="s">
        <v>34</v>
      </c>
      <c r="H5" s="134">
        <f>'1000 Series'!H5</f>
        <v>0</v>
      </c>
    </row>
    <row r="6" spans="1:8" ht="15" customHeight="1">
      <c r="A6" s="38" t="s">
        <v>3</v>
      </c>
      <c r="B6" s="26" t="s">
        <v>39</v>
      </c>
      <c r="C6" s="22"/>
      <c r="D6" s="22"/>
      <c r="E6" s="22"/>
      <c r="F6" s="81"/>
      <c r="G6" s="367"/>
      <c r="H6" s="368"/>
    </row>
    <row r="7" spans="1:8" ht="15" customHeight="1">
      <c r="A7" s="38"/>
      <c r="B7" s="22" t="s">
        <v>2</v>
      </c>
      <c r="C7" s="22"/>
      <c r="D7" s="22"/>
      <c r="E7" s="22"/>
      <c r="F7" s="22"/>
      <c r="G7" s="22" t="s">
        <v>2</v>
      </c>
      <c r="H7" s="7"/>
    </row>
    <row r="8" spans="1:8" ht="15" customHeight="1">
      <c r="A8" s="38" t="s">
        <v>4</v>
      </c>
      <c r="B8" s="26"/>
      <c r="C8" s="9"/>
      <c r="D8" s="9"/>
      <c r="E8" s="22"/>
      <c r="F8" s="22" t="s">
        <v>5</v>
      </c>
      <c r="H8" s="7"/>
    </row>
    <row r="9" spans="1:8" ht="15" customHeight="1">
      <c r="A9" s="38"/>
      <c r="B9" s="22" t="s">
        <v>2</v>
      </c>
      <c r="C9" s="22"/>
      <c r="D9" s="22"/>
      <c r="E9" s="22"/>
      <c r="F9" s="26" t="str">
        <f>'100 Series'!G9</f>
        <v>April 1, 2020 to March 31, 2021</v>
      </c>
      <c r="G9" s="137"/>
      <c r="H9" s="6"/>
    </row>
    <row r="10" spans="1:8" ht="15" customHeight="1">
      <c r="A10" s="38" t="s">
        <v>6</v>
      </c>
      <c r="B10" s="95" t="s">
        <v>16</v>
      </c>
      <c r="C10" s="22"/>
      <c r="D10" s="22"/>
      <c r="E10" s="22"/>
      <c r="F10" s="79"/>
      <c r="G10" s="22"/>
      <c r="H10" s="7"/>
    </row>
    <row r="11" spans="1:8" ht="15" customHeight="1" thickBot="1">
      <c r="A11" s="257"/>
      <c r="B11" s="258"/>
      <c r="C11" s="259"/>
      <c r="D11" s="259"/>
      <c r="E11" s="259"/>
      <c r="F11" s="259"/>
      <c r="G11" s="365"/>
      <c r="H11" s="366"/>
    </row>
    <row r="12" spans="1:8" ht="19.5" thickTop="1" thickBot="1">
      <c r="A12" s="359" t="s">
        <v>43</v>
      </c>
      <c r="B12" s="360"/>
      <c r="C12" s="360"/>
      <c r="D12" s="360"/>
      <c r="E12" s="360"/>
      <c r="F12" s="360"/>
      <c r="G12" s="360"/>
      <c r="H12" s="361"/>
    </row>
    <row r="13" spans="1:8" ht="15" customHeight="1" thickTop="1" thickBot="1">
      <c r="A13" s="41"/>
      <c r="B13" s="51" t="s">
        <v>2</v>
      </c>
      <c r="C13" s="19" t="s">
        <v>2</v>
      </c>
      <c r="D13" s="19"/>
      <c r="E13" s="19" t="s">
        <v>2</v>
      </c>
      <c r="F13" s="63"/>
      <c r="G13" s="68"/>
      <c r="H13" s="71"/>
    </row>
    <row r="14" spans="1:8" ht="15" customHeight="1" thickTop="1">
      <c r="A14" s="42" t="s">
        <v>9</v>
      </c>
      <c r="B14" s="52"/>
      <c r="C14" s="101"/>
      <c r="D14" s="101"/>
      <c r="E14" s="101"/>
      <c r="F14" s="101" t="s">
        <v>37</v>
      </c>
      <c r="G14" s="101" t="s">
        <v>44</v>
      </c>
      <c r="H14" s="101" t="s">
        <v>44</v>
      </c>
    </row>
    <row r="15" spans="1:8" ht="15" customHeight="1">
      <c r="A15" s="43"/>
      <c r="B15" s="53"/>
      <c r="C15" s="53"/>
      <c r="D15" s="53"/>
      <c r="E15" s="53"/>
      <c r="F15" s="53"/>
      <c r="G15" s="53" t="s">
        <v>45</v>
      </c>
      <c r="H15" s="53" t="s">
        <v>46</v>
      </c>
    </row>
    <row r="16" spans="1:8" ht="15" customHeight="1">
      <c r="A16" s="44" t="s">
        <v>10</v>
      </c>
      <c r="B16" s="54"/>
      <c r="C16" s="54"/>
      <c r="D16" s="54"/>
      <c r="E16" s="54"/>
      <c r="F16" s="54">
        <v>680</v>
      </c>
      <c r="G16" s="54">
        <v>680</v>
      </c>
      <c r="H16" s="54">
        <v>680</v>
      </c>
    </row>
    <row r="17" spans="1:10" ht="15" customHeight="1" thickBot="1">
      <c r="A17" s="45" t="s">
        <v>2</v>
      </c>
      <c r="B17" s="55"/>
      <c r="C17" s="55"/>
      <c r="D17" s="55"/>
      <c r="E17" s="55"/>
      <c r="F17" s="55">
        <v>1</v>
      </c>
      <c r="G17" s="55">
        <v>1</v>
      </c>
      <c r="H17" s="55">
        <v>1</v>
      </c>
    </row>
    <row r="18" spans="1:10" ht="12" customHeight="1" thickTop="1">
      <c r="A18" s="46" t="s">
        <v>11</v>
      </c>
      <c r="B18" s="56"/>
      <c r="C18" s="10"/>
      <c r="D18" s="10"/>
      <c r="E18" s="10"/>
      <c r="F18" s="10"/>
      <c r="G18" s="10"/>
      <c r="H18" s="10"/>
      <c r="I18" s="93"/>
    </row>
    <row r="19" spans="1:10" s="97" customFormat="1" ht="15" customHeight="1">
      <c r="A19" s="48"/>
      <c r="B19" s="102"/>
      <c r="C19" s="103"/>
      <c r="D19" s="103"/>
      <c r="E19" s="104"/>
      <c r="F19" s="103"/>
      <c r="G19" s="103"/>
      <c r="H19" s="104"/>
      <c r="J19" s="117"/>
    </row>
    <row r="20" spans="1:10" s="97" customFormat="1" ht="15" customHeight="1">
      <c r="A20" s="48">
        <v>1010</v>
      </c>
      <c r="B20" s="253" t="s">
        <v>53</v>
      </c>
      <c r="C20" s="103"/>
      <c r="D20" s="103"/>
      <c r="E20" s="104"/>
      <c r="F20" s="103"/>
      <c r="G20" s="238"/>
      <c r="H20" s="239"/>
      <c r="J20" s="117"/>
    </row>
    <row r="21" spans="1:10" s="97" customFormat="1" ht="15" customHeight="1">
      <c r="A21" s="48"/>
      <c r="B21" s="253" t="s">
        <v>396</v>
      </c>
      <c r="C21" s="238"/>
      <c r="D21" s="238"/>
      <c r="E21" s="239"/>
      <c r="F21" s="238"/>
      <c r="G21" s="238"/>
      <c r="H21" s="238"/>
      <c r="J21" s="117"/>
    </row>
    <row r="22" spans="1:10" s="97" customFormat="1" ht="15" customHeight="1">
      <c r="A22" s="48"/>
      <c r="B22" s="253" t="s">
        <v>397</v>
      </c>
      <c r="C22" s="238"/>
      <c r="D22" s="238"/>
      <c r="E22" s="239"/>
      <c r="F22" s="238"/>
      <c r="G22" s="238"/>
      <c r="H22" s="238"/>
      <c r="J22" s="117"/>
    </row>
    <row r="23" spans="1:10" s="115" customFormat="1" ht="15" customHeight="1">
      <c r="A23" s="330"/>
      <c r="B23" s="253" t="s">
        <v>437</v>
      </c>
      <c r="C23" s="103"/>
      <c r="D23" s="103"/>
      <c r="E23" s="104"/>
      <c r="F23" s="129"/>
      <c r="G23" s="226"/>
      <c r="H23" s="391"/>
    </row>
    <row r="24" spans="1:10" s="97" customFormat="1" ht="15" customHeight="1">
      <c r="A24" s="227"/>
      <c r="B24" s="253" t="s">
        <v>57</v>
      </c>
      <c r="C24" s="103"/>
      <c r="D24" s="103"/>
      <c r="E24" s="104"/>
      <c r="F24" s="238"/>
      <c r="G24" s="129"/>
      <c r="H24" s="129"/>
      <c r="J24" s="117"/>
    </row>
    <row r="25" spans="1:10" s="97" customFormat="1" ht="15" customHeight="1">
      <c r="A25" s="48"/>
      <c r="B25" s="253" t="s">
        <v>408</v>
      </c>
      <c r="C25" s="103"/>
      <c r="D25" s="103"/>
      <c r="E25" s="104"/>
      <c r="F25" s="238"/>
      <c r="G25" s="129"/>
      <c r="H25" s="129"/>
      <c r="J25" s="117"/>
    </row>
    <row r="26" spans="1:10" s="97" customFormat="1" ht="15" customHeight="1">
      <c r="A26" s="227"/>
      <c r="B26" s="253" t="s">
        <v>409</v>
      </c>
      <c r="C26" s="103"/>
      <c r="D26" s="103"/>
      <c r="E26" s="104"/>
      <c r="F26" s="238"/>
      <c r="G26" s="238"/>
      <c r="H26" s="238"/>
      <c r="J26" s="117"/>
    </row>
    <row r="27" spans="1:10" s="97" customFormat="1" ht="15" customHeight="1">
      <c r="A27" s="48"/>
      <c r="B27" s="253" t="s">
        <v>66</v>
      </c>
      <c r="C27" s="103"/>
      <c r="D27" s="103"/>
      <c r="E27" s="104"/>
      <c r="F27" s="238"/>
      <c r="G27" s="238"/>
      <c r="H27" s="239"/>
      <c r="J27" s="117"/>
    </row>
    <row r="28" spans="1:10" s="97" customFormat="1" ht="15" customHeight="1">
      <c r="A28" s="227"/>
      <c r="B28" s="253" t="s">
        <v>416</v>
      </c>
      <c r="C28" s="103"/>
      <c r="D28" s="103"/>
      <c r="E28" s="104"/>
      <c r="F28" s="238"/>
      <c r="G28" s="238"/>
      <c r="H28" s="238"/>
      <c r="J28" s="117"/>
    </row>
    <row r="29" spans="1:10" s="97" customFormat="1" ht="15" customHeight="1">
      <c r="A29" s="227"/>
      <c r="B29" s="253" t="s">
        <v>417</v>
      </c>
      <c r="C29" s="103"/>
      <c r="D29" s="103"/>
      <c r="E29" s="104"/>
      <c r="F29" s="238"/>
      <c r="G29" s="238"/>
      <c r="H29" s="238"/>
      <c r="J29" s="117"/>
    </row>
    <row r="30" spans="1:10" s="97" customFormat="1" ht="15" customHeight="1">
      <c r="A30" s="48"/>
      <c r="B30" s="253" t="s">
        <v>67</v>
      </c>
      <c r="C30" s="103"/>
      <c r="D30" s="103"/>
      <c r="E30" s="104"/>
      <c r="F30" s="238"/>
      <c r="G30" s="238"/>
      <c r="H30" s="239"/>
      <c r="J30" s="117"/>
    </row>
    <row r="31" spans="1:10" s="97" customFormat="1" ht="15" customHeight="1">
      <c r="A31" s="48"/>
      <c r="B31" s="253" t="s">
        <v>60</v>
      </c>
      <c r="C31" s="103"/>
      <c r="D31" s="103"/>
      <c r="E31" s="104"/>
      <c r="F31" s="238"/>
      <c r="G31" s="238"/>
      <c r="H31" s="239"/>
      <c r="J31" s="117"/>
    </row>
    <row r="32" spans="1:10" s="97" customFormat="1" ht="15" customHeight="1">
      <c r="A32" s="48"/>
      <c r="B32" s="253" t="s">
        <v>61</v>
      </c>
      <c r="C32" s="103"/>
      <c r="D32" s="103"/>
      <c r="E32" s="104"/>
      <c r="F32" s="238"/>
      <c r="G32" s="238"/>
      <c r="H32" s="239"/>
      <c r="J32" s="117"/>
    </row>
    <row r="33" spans="1:10" s="97" customFormat="1" ht="15" customHeight="1">
      <c r="A33" s="48"/>
      <c r="B33" s="253" t="s">
        <v>62</v>
      </c>
      <c r="C33" s="103"/>
      <c r="D33" s="103"/>
      <c r="E33" s="104"/>
      <c r="F33" s="238"/>
      <c r="G33" s="238"/>
      <c r="H33" s="239"/>
      <c r="J33" s="117"/>
    </row>
    <row r="34" spans="1:10" s="97" customFormat="1" ht="15" customHeight="1">
      <c r="A34" s="48"/>
      <c r="B34" s="253" t="s">
        <v>49</v>
      </c>
      <c r="C34" s="103"/>
      <c r="D34" s="103"/>
      <c r="E34" s="104"/>
      <c r="F34" s="238"/>
      <c r="G34" s="238"/>
      <c r="H34" s="239"/>
      <c r="J34" s="117"/>
    </row>
    <row r="35" spans="1:10" s="97" customFormat="1" ht="15" customHeight="1">
      <c r="A35" s="48"/>
      <c r="B35" s="253" t="s">
        <v>50</v>
      </c>
      <c r="C35" s="103"/>
      <c r="D35" s="103"/>
      <c r="E35" s="104"/>
      <c r="F35" s="238"/>
      <c r="G35" s="238"/>
      <c r="H35" s="239"/>
      <c r="J35" s="117"/>
    </row>
    <row r="36" spans="1:10" s="97" customFormat="1" ht="15" customHeight="1">
      <c r="A36" s="48"/>
      <c r="B36" s="253" t="s">
        <v>55</v>
      </c>
      <c r="C36" s="103"/>
      <c r="D36" s="103"/>
      <c r="E36" s="104"/>
      <c r="F36" s="238"/>
      <c r="G36" s="238"/>
      <c r="H36" s="239"/>
      <c r="J36" s="117"/>
    </row>
    <row r="37" spans="1:10" s="97" customFormat="1" ht="15" customHeight="1">
      <c r="A37" s="48"/>
      <c r="B37" s="253" t="s">
        <v>56</v>
      </c>
      <c r="C37" s="103"/>
      <c r="D37" s="103"/>
      <c r="E37" s="104"/>
      <c r="F37" s="238"/>
      <c r="G37" s="238"/>
      <c r="H37" s="239"/>
      <c r="I37" s="97" t="s">
        <v>76</v>
      </c>
      <c r="J37" s="117"/>
    </row>
    <row r="38" spans="1:10" s="97" customFormat="1" ht="15" customHeight="1">
      <c r="A38" s="48"/>
      <c r="B38" s="253" t="s">
        <v>59</v>
      </c>
      <c r="C38" s="103"/>
      <c r="D38" s="103"/>
      <c r="E38" s="104"/>
      <c r="F38" s="238"/>
      <c r="G38" s="238"/>
      <c r="H38" s="239"/>
      <c r="I38" s="115" t="s">
        <v>71</v>
      </c>
      <c r="J38" s="117"/>
    </row>
    <row r="39" spans="1:10" s="97" customFormat="1" ht="15" customHeight="1">
      <c r="A39" s="48"/>
      <c r="B39" s="253" t="s">
        <v>63</v>
      </c>
      <c r="C39" s="103"/>
      <c r="D39" s="103"/>
      <c r="E39" s="104"/>
      <c r="F39" s="238"/>
      <c r="G39" s="238"/>
      <c r="H39" s="239"/>
      <c r="I39" s="115" t="s">
        <v>71</v>
      </c>
      <c r="J39" s="117"/>
    </row>
    <row r="40" spans="1:10" s="97" customFormat="1" ht="15" customHeight="1">
      <c r="A40" s="227"/>
      <c r="B40" s="253" t="s">
        <v>418</v>
      </c>
      <c r="C40" s="103"/>
      <c r="D40" s="103"/>
      <c r="E40" s="104"/>
      <c r="F40" s="238"/>
      <c r="G40" s="129"/>
      <c r="H40" s="129"/>
      <c r="I40" s="115"/>
      <c r="J40" s="117"/>
    </row>
    <row r="41" spans="1:10" s="97" customFormat="1" ht="15" customHeight="1">
      <c r="A41" s="48"/>
      <c r="B41" s="253"/>
      <c r="C41" s="103"/>
      <c r="D41" s="103"/>
      <c r="E41" s="104"/>
      <c r="F41" s="103"/>
      <c r="G41" s="129"/>
      <c r="H41" s="130"/>
      <c r="J41" s="117"/>
    </row>
    <row r="42" spans="1:10" s="97" customFormat="1" ht="15" customHeight="1">
      <c r="A42" s="48">
        <v>1015</v>
      </c>
      <c r="B42" s="253" t="s">
        <v>53</v>
      </c>
      <c r="C42" s="103"/>
      <c r="D42" s="103"/>
      <c r="E42" s="104"/>
      <c r="F42" s="103"/>
      <c r="G42" s="129"/>
      <c r="H42" s="130"/>
      <c r="J42" s="117"/>
    </row>
    <row r="43" spans="1:10" s="97" customFormat="1" ht="15" customHeight="1">
      <c r="A43" s="48"/>
      <c r="B43" s="253" t="s">
        <v>396</v>
      </c>
      <c r="C43" s="238"/>
      <c r="D43" s="238"/>
      <c r="E43" s="239"/>
      <c r="F43" s="238"/>
      <c r="G43" s="129"/>
      <c r="H43" s="129"/>
      <c r="J43" s="117"/>
    </row>
    <row r="44" spans="1:10" s="97" customFormat="1" ht="15" customHeight="1">
      <c r="A44" s="48"/>
      <c r="B44" s="253" t="s">
        <v>397</v>
      </c>
      <c r="C44" s="238"/>
      <c r="D44" s="238"/>
      <c r="E44" s="239"/>
      <c r="F44" s="238"/>
      <c r="G44" s="129"/>
      <c r="H44" s="129"/>
      <c r="J44" s="117"/>
    </row>
    <row r="45" spans="1:10" s="115" customFormat="1" ht="15" customHeight="1">
      <c r="A45" s="330"/>
      <c r="B45" s="253" t="s">
        <v>437</v>
      </c>
      <c r="C45" s="103"/>
      <c r="D45" s="103"/>
      <c r="E45" s="104"/>
      <c r="F45" s="129"/>
      <c r="G45" s="226"/>
      <c r="H45" s="391"/>
    </row>
    <row r="46" spans="1:10" s="97" customFormat="1" ht="15" customHeight="1">
      <c r="A46" s="48"/>
      <c r="B46" s="253" t="s">
        <v>57</v>
      </c>
      <c r="C46" s="103"/>
      <c r="D46" s="103"/>
      <c r="E46" s="104"/>
      <c r="F46" s="238"/>
      <c r="G46" s="129"/>
      <c r="H46" s="129"/>
      <c r="J46" s="117"/>
    </row>
    <row r="47" spans="1:10" s="97" customFormat="1" ht="15" customHeight="1">
      <c r="A47" s="227"/>
      <c r="B47" s="253" t="s">
        <v>408</v>
      </c>
      <c r="C47" s="103"/>
      <c r="D47" s="103"/>
      <c r="E47" s="104"/>
      <c r="F47" s="238"/>
      <c r="G47" s="129"/>
      <c r="H47" s="129"/>
      <c r="J47" s="117"/>
    </row>
    <row r="48" spans="1:10" s="97" customFormat="1" ht="15" customHeight="1">
      <c r="A48" s="227"/>
      <c r="B48" s="253" t="s">
        <v>409</v>
      </c>
      <c r="C48" s="103"/>
      <c r="D48" s="103"/>
      <c r="E48" s="104"/>
      <c r="F48" s="238"/>
      <c r="G48" s="129"/>
      <c r="H48" s="129"/>
      <c r="J48" s="117"/>
    </row>
    <row r="49" spans="1:10" s="97" customFormat="1" ht="15" customHeight="1">
      <c r="A49" s="227"/>
      <c r="B49" s="253" t="s">
        <v>66</v>
      </c>
      <c r="C49" s="103"/>
      <c r="D49" s="103"/>
      <c r="E49" s="104"/>
      <c r="F49" s="238"/>
      <c r="G49" s="129"/>
      <c r="H49" s="129"/>
      <c r="J49" s="117"/>
    </row>
    <row r="50" spans="1:10" s="97" customFormat="1" ht="15" customHeight="1">
      <c r="A50" s="227"/>
      <c r="B50" s="253" t="s">
        <v>374</v>
      </c>
      <c r="C50" s="103"/>
      <c r="D50" s="103"/>
      <c r="E50" s="104"/>
      <c r="F50" s="238"/>
      <c r="G50" s="238"/>
      <c r="H50" s="238"/>
      <c r="J50" s="117"/>
    </row>
    <row r="51" spans="1:10" s="97" customFormat="1" ht="15" customHeight="1">
      <c r="A51" s="227"/>
      <c r="B51" s="253" t="s">
        <v>375</v>
      </c>
      <c r="C51" s="103"/>
      <c r="D51" s="103"/>
      <c r="E51" s="104"/>
      <c r="F51" s="238"/>
      <c r="G51" s="238"/>
      <c r="H51" s="238"/>
      <c r="J51" s="117"/>
    </row>
    <row r="52" spans="1:10" s="97" customFormat="1" ht="15" customHeight="1">
      <c r="A52" s="48"/>
      <c r="B52" s="253" t="s">
        <v>67</v>
      </c>
      <c r="C52" s="103"/>
      <c r="D52" s="103"/>
      <c r="E52" s="104"/>
      <c r="F52" s="238"/>
      <c r="G52" s="238"/>
      <c r="H52" s="239"/>
      <c r="J52" s="117"/>
    </row>
    <row r="53" spans="1:10" s="97" customFormat="1" ht="15" customHeight="1">
      <c r="A53" s="227"/>
      <c r="B53" s="253" t="s">
        <v>410</v>
      </c>
      <c r="C53" s="103"/>
      <c r="D53" s="103"/>
      <c r="E53" s="104"/>
      <c r="F53" s="238"/>
      <c r="G53" s="238"/>
      <c r="H53" s="238"/>
      <c r="J53" s="117"/>
    </row>
    <row r="54" spans="1:10" s="97" customFormat="1" ht="15" customHeight="1">
      <c r="A54" s="227"/>
      <c r="B54" s="253" t="s">
        <v>411</v>
      </c>
      <c r="C54" s="103"/>
      <c r="D54" s="103"/>
      <c r="E54" s="104"/>
      <c r="F54" s="238"/>
      <c r="G54" s="238"/>
      <c r="H54" s="238"/>
      <c r="J54" s="117"/>
    </row>
    <row r="55" spans="1:10" s="97" customFormat="1" ht="15" customHeight="1">
      <c r="A55" s="48"/>
      <c r="B55" s="253" t="s">
        <v>60</v>
      </c>
      <c r="C55" s="103"/>
      <c r="D55" s="103"/>
      <c r="E55" s="104"/>
      <c r="F55" s="238"/>
      <c r="G55" s="238"/>
      <c r="H55" s="239"/>
      <c r="J55" s="117"/>
    </row>
    <row r="56" spans="1:10" s="97" customFormat="1" ht="15" customHeight="1">
      <c r="A56" s="48"/>
      <c r="B56" s="253" t="s">
        <v>61</v>
      </c>
      <c r="C56" s="103"/>
      <c r="D56" s="103"/>
      <c r="E56" s="104"/>
      <c r="F56" s="238"/>
      <c r="G56" s="238"/>
      <c r="H56" s="239"/>
      <c r="J56" s="117"/>
    </row>
    <row r="57" spans="1:10" s="97" customFormat="1" ht="15" customHeight="1">
      <c r="A57" s="48"/>
      <c r="B57" s="253" t="s">
        <v>62</v>
      </c>
      <c r="C57" s="103"/>
      <c r="D57" s="103"/>
      <c r="E57" s="104"/>
      <c r="F57" s="238"/>
      <c r="G57" s="238"/>
      <c r="H57" s="239"/>
      <c r="J57" s="117"/>
    </row>
    <row r="58" spans="1:10" s="97" customFormat="1" ht="15" customHeight="1">
      <c r="A58" s="48"/>
      <c r="B58" s="253" t="s">
        <v>50</v>
      </c>
      <c r="C58" s="103"/>
      <c r="D58" s="103"/>
      <c r="E58" s="104"/>
      <c r="F58" s="238"/>
      <c r="G58" s="238"/>
      <c r="H58" s="239"/>
      <c r="J58" s="117"/>
    </row>
    <row r="59" spans="1:10" s="97" customFormat="1" ht="15" customHeight="1">
      <c r="A59" s="48"/>
      <c r="B59" s="253" t="s">
        <v>55</v>
      </c>
      <c r="C59" s="103"/>
      <c r="D59" s="103"/>
      <c r="E59" s="104"/>
      <c r="F59" s="238"/>
      <c r="G59" s="238"/>
      <c r="H59" s="239"/>
      <c r="J59" s="117"/>
    </row>
    <row r="60" spans="1:10" s="97" customFormat="1" ht="15" customHeight="1">
      <c r="A60" s="48"/>
      <c r="B60" s="253" t="s">
        <v>56</v>
      </c>
      <c r="C60" s="103"/>
      <c r="D60" s="103"/>
      <c r="E60" s="104"/>
      <c r="F60" s="238"/>
      <c r="G60" s="238"/>
      <c r="H60" s="239"/>
      <c r="I60" t="s">
        <v>73</v>
      </c>
      <c r="J60" s="117"/>
    </row>
    <row r="61" spans="1:10" s="97" customFormat="1" ht="15" customHeight="1">
      <c r="A61" s="48"/>
      <c r="B61" s="253" t="s">
        <v>63</v>
      </c>
      <c r="C61" s="103"/>
      <c r="D61" s="103"/>
      <c r="E61" s="104"/>
      <c r="F61" s="254"/>
      <c r="G61" s="255"/>
      <c r="H61" s="256"/>
      <c r="I61" s="97" t="s">
        <v>77</v>
      </c>
      <c r="J61" s="117"/>
    </row>
    <row r="62" spans="1:10" s="97" customFormat="1" ht="15" customHeight="1">
      <c r="A62" s="235"/>
      <c r="B62" s="253"/>
      <c r="C62" s="103"/>
      <c r="D62" s="103"/>
      <c r="E62" s="104"/>
      <c r="F62" s="238"/>
      <c r="G62" s="238"/>
      <c r="H62" s="239"/>
      <c r="I62"/>
      <c r="J62" s="117"/>
    </row>
    <row r="63" spans="1:10" s="97" customFormat="1" ht="15" customHeight="1">
      <c r="A63" s="48">
        <v>1016</v>
      </c>
      <c r="B63" s="253" t="s">
        <v>53</v>
      </c>
      <c r="C63" s="103"/>
      <c r="D63" s="103"/>
      <c r="E63" s="104"/>
      <c r="F63" s="238"/>
      <c r="G63" s="238"/>
      <c r="H63" s="239"/>
      <c r="J63" s="117"/>
    </row>
    <row r="64" spans="1:10" s="97" customFormat="1" ht="15" customHeight="1">
      <c r="A64" s="48"/>
      <c r="B64" s="253" t="s">
        <v>396</v>
      </c>
      <c r="C64" s="238"/>
      <c r="D64" s="238"/>
      <c r="E64" s="239"/>
      <c r="F64" s="238"/>
      <c r="G64" s="238"/>
      <c r="H64" s="238"/>
      <c r="J64" s="117"/>
    </row>
    <row r="65" spans="1:10" s="97" customFormat="1" ht="15" customHeight="1">
      <c r="A65" s="48"/>
      <c r="B65" s="253" t="s">
        <v>397</v>
      </c>
      <c r="C65" s="238"/>
      <c r="D65" s="238"/>
      <c r="E65" s="239"/>
      <c r="F65" s="238"/>
      <c r="G65" s="238"/>
      <c r="H65" s="238"/>
      <c r="J65" s="117"/>
    </row>
    <row r="66" spans="1:10" s="115" customFormat="1" ht="15" customHeight="1">
      <c r="A66" s="330"/>
      <c r="B66" s="253" t="s">
        <v>437</v>
      </c>
      <c r="C66" s="103"/>
      <c r="D66" s="103"/>
      <c r="E66" s="104"/>
      <c r="F66" s="129"/>
      <c r="G66" s="226"/>
      <c r="H66" s="391"/>
    </row>
    <row r="67" spans="1:10" s="97" customFormat="1" ht="15" customHeight="1">
      <c r="A67" s="48"/>
      <c r="B67" s="253" t="s">
        <v>60</v>
      </c>
      <c r="C67" s="103"/>
      <c r="D67" s="103"/>
      <c r="E67" s="104"/>
      <c r="F67" s="238"/>
      <c r="G67" s="238"/>
      <c r="H67" s="239"/>
      <c r="J67" s="117"/>
    </row>
    <row r="68" spans="1:10" s="97" customFormat="1" ht="15" customHeight="1">
      <c r="A68" s="48"/>
      <c r="B68" s="253" t="s">
        <v>61</v>
      </c>
      <c r="C68" s="103"/>
      <c r="D68" s="103"/>
      <c r="E68" s="104"/>
      <c r="F68" s="238"/>
      <c r="G68" s="238"/>
      <c r="H68" s="239"/>
      <c r="J68" s="117"/>
    </row>
    <row r="69" spans="1:10" s="97" customFormat="1" ht="15" customHeight="1">
      <c r="A69" s="48"/>
      <c r="B69" s="253" t="s">
        <v>62</v>
      </c>
      <c r="C69" s="103"/>
      <c r="D69" s="103"/>
      <c r="E69" s="104"/>
      <c r="F69" s="238"/>
      <c r="G69" s="238"/>
      <c r="H69" s="239"/>
      <c r="J69" s="117"/>
    </row>
    <row r="70" spans="1:10" s="97" customFormat="1" ht="15" customHeight="1">
      <c r="A70" s="48"/>
      <c r="B70" s="253" t="s">
        <v>50</v>
      </c>
      <c r="C70" s="103"/>
      <c r="D70" s="103"/>
      <c r="E70" s="104"/>
      <c r="F70" s="238"/>
      <c r="G70" s="238"/>
      <c r="H70" s="239"/>
      <c r="J70" s="117"/>
    </row>
    <row r="71" spans="1:10" s="97" customFormat="1" ht="15" customHeight="1">
      <c r="A71" s="48"/>
      <c r="B71" s="253" t="s">
        <v>55</v>
      </c>
      <c r="C71" s="103"/>
      <c r="D71" s="103"/>
      <c r="E71" s="104"/>
      <c r="F71" s="238"/>
      <c r="G71" s="238"/>
      <c r="H71" s="239"/>
      <c r="J71" s="117"/>
    </row>
    <row r="72" spans="1:10" s="97" customFormat="1" ht="15" customHeight="1">
      <c r="A72" s="48"/>
      <c r="B72" s="253" t="s">
        <v>59</v>
      </c>
      <c r="C72" s="103"/>
      <c r="D72" s="103"/>
      <c r="E72" s="104"/>
      <c r="F72" s="254"/>
      <c r="G72" s="255"/>
      <c r="H72" s="256"/>
      <c r="I72" s="97" t="s">
        <v>77</v>
      </c>
      <c r="J72" s="117"/>
    </row>
    <row r="73" spans="1:10" s="97" customFormat="1" ht="15" customHeight="1">
      <c r="A73" s="48"/>
      <c r="B73" s="253" t="s">
        <v>63</v>
      </c>
      <c r="C73" s="103"/>
      <c r="D73" s="103"/>
      <c r="E73" s="104"/>
      <c r="F73" s="238"/>
      <c r="G73" s="238"/>
      <c r="H73" s="239"/>
      <c r="I73" t="s">
        <v>73</v>
      </c>
      <c r="J73" s="117"/>
    </row>
    <row r="74" spans="1:10" s="97" customFormat="1" ht="15" customHeight="1">
      <c r="A74" s="48"/>
      <c r="B74" s="253"/>
      <c r="C74" s="103"/>
      <c r="D74" s="103"/>
      <c r="E74" s="104"/>
      <c r="F74" s="103"/>
      <c r="G74" s="103"/>
      <c r="H74" s="104"/>
      <c r="J74" s="117"/>
    </row>
    <row r="75" spans="1:10" s="97" customFormat="1" ht="15" customHeight="1">
      <c r="A75" s="48">
        <v>1020</v>
      </c>
      <c r="B75" s="253" t="s">
        <v>53</v>
      </c>
      <c r="C75" s="103"/>
      <c r="D75" s="103"/>
      <c r="E75" s="104"/>
      <c r="F75" s="238"/>
      <c r="G75" s="238"/>
      <c r="H75" s="239"/>
      <c r="J75" s="117"/>
    </row>
    <row r="76" spans="1:10" s="97" customFormat="1" ht="15" customHeight="1">
      <c r="A76" s="48"/>
      <c r="B76" s="253" t="s">
        <v>396</v>
      </c>
      <c r="C76" s="238"/>
      <c r="D76" s="238"/>
      <c r="E76" s="239"/>
      <c r="F76" s="238"/>
      <c r="G76" s="238"/>
      <c r="H76" s="238"/>
      <c r="J76" s="117"/>
    </row>
    <row r="77" spans="1:10" s="97" customFormat="1" ht="15" customHeight="1">
      <c r="A77" s="48"/>
      <c r="B77" s="253" t="s">
        <v>397</v>
      </c>
      <c r="C77" s="238"/>
      <c r="D77" s="238"/>
      <c r="E77" s="239"/>
      <c r="F77" s="238"/>
      <c r="G77" s="238"/>
      <c r="H77" s="238"/>
      <c r="J77" s="117"/>
    </row>
    <row r="78" spans="1:10" s="115" customFormat="1" ht="15" customHeight="1">
      <c r="A78" s="330"/>
      <c r="B78" s="253" t="s">
        <v>437</v>
      </c>
      <c r="C78" s="103"/>
      <c r="D78" s="103"/>
      <c r="E78" s="104"/>
      <c r="F78" s="129"/>
      <c r="G78" s="226"/>
      <c r="H78" s="391"/>
    </row>
    <row r="79" spans="1:10" s="97" customFormat="1" ht="15" customHeight="1">
      <c r="A79" s="227"/>
      <c r="B79" s="253" t="s">
        <v>57</v>
      </c>
      <c r="C79" s="103"/>
      <c r="D79" s="103"/>
      <c r="E79" s="104"/>
      <c r="F79" s="238"/>
      <c r="G79" s="129"/>
      <c r="H79" s="129"/>
      <c r="J79" s="117"/>
    </row>
    <row r="80" spans="1:10" s="97" customFormat="1" ht="15" customHeight="1">
      <c r="A80" s="48"/>
      <c r="B80" s="253" t="s">
        <v>66</v>
      </c>
      <c r="C80" s="103"/>
      <c r="D80" s="103"/>
      <c r="E80" s="104"/>
      <c r="F80" s="238"/>
      <c r="G80" s="129"/>
      <c r="H80" s="130"/>
      <c r="J80" s="117"/>
    </row>
    <row r="81" spans="1:10" s="97" customFormat="1" ht="15" customHeight="1">
      <c r="A81" s="48"/>
      <c r="B81" s="253" t="s">
        <v>67</v>
      </c>
      <c r="C81" s="103"/>
      <c r="D81" s="103"/>
      <c r="E81" s="104"/>
      <c r="F81" s="238"/>
      <c r="G81" s="129"/>
      <c r="H81" s="130"/>
      <c r="J81" s="117"/>
    </row>
    <row r="82" spans="1:10" s="97" customFormat="1" ht="15" customHeight="1">
      <c r="A82" s="48"/>
      <c r="B82" s="253" t="s">
        <v>60</v>
      </c>
      <c r="C82" s="103"/>
      <c r="D82" s="103"/>
      <c r="E82" s="104"/>
      <c r="F82" s="238"/>
      <c r="G82" s="129"/>
      <c r="H82" s="130"/>
      <c r="J82" s="117"/>
    </row>
    <row r="83" spans="1:10" s="97" customFormat="1" ht="15" customHeight="1">
      <c r="A83" s="48"/>
      <c r="B83" s="253" t="s">
        <v>61</v>
      </c>
      <c r="C83" s="103"/>
      <c r="D83" s="103"/>
      <c r="E83" s="104"/>
      <c r="F83" s="238"/>
      <c r="G83" s="129"/>
      <c r="H83" s="130"/>
      <c r="J83" s="117"/>
    </row>
    <row r="84" spans="1:10" s="97" customFormat="1" ht="15" customHeight="1">
      <c r="A84" s="48"/>
      <c r="B84" s="253" t="s">
        <v>62</v>
      </c>
      <c r="C84" s="103"/>
      <c r="D84" s="103"/>
      <c r="E84" s="104"/>
      <c r="F84" s="238"/>
      <c r="G84" s="129"/>
      <c r="H84" s="130"/>
      <c r="J84" s="117"/>
    </row>
    <row r="85" spans="1:10" s="97" customFormat="1" ht="15" customHeight="1">
      <c r="A85" s="48"/>
      <c r="B85" s="253" t="s">
        <v>50</v>
      </c>
      <c r="C85" s="103"/>
      <c r="D85" s="103"/>
      <c r="E85" s="104"/>
      <c r="F85" s="238"/>
      <c r="G85" s="129"/>
      <c r="H85" s="130"/>
      <c r="J85" s="117"/>
    </row>
    <row r="86" spans="1:10" s="97" customFormat="1" ht="15" customHeight="1">
      <c r="A86" s="48"/>
      <c r="B86" s="253" t="s">
        <v>55</v>
      </c>
      <c r="C86" s="103"/>
      <c r="D86" s="103"/>
      <c r="E86" s="104"/>
      <c r="F86" s="238"/>
      <c r="G86" s="129"/>
      <c r="H86" s="130"/>
      <c r="J86" s="117"/>
    </row>
    <row r="87" spans="1:10" s="97" customFormat="1" ht="15" customHeight="1">
      <c r="A87" s="48"/>
      <c r="B87" s="253" t="s">
        <v>59</v>
      </c>
      <c r="C87" s="103"/>
      <c r="D87" s="103"/>
      <c r="E87" s="104"/>
      <c r="F87" s="238"/>
      <c r="G87" s="129"/>
      <c r="H87" s="130"/>
      <c r="I87" s="115" t="s">
        <v>71</v>
      </c>
      <c r="J87" s="117"/>
    </row>
    <row r="88" spans="1:10" s="97" customFormat="1" ht="15" customHeight="1">
      <c r="A88" s="48"/>
      <c r="B88" s="253" t="s">
        <v>63</v>
      </c>
      <c r="C88" s="103"/>
      <c r="D88" s="103"/>
      <c r="E88" s="104"/>
      <c r="F88" s="238"/>
      <c r="G88" s="129"/>
      <c r="H88" s="130"/>
      <c r="I88" s="115" t="s">
        <v>71</v>
      </c>
      <c r="J88" s="117"/>
    </row>
    <row r="89" spans="1:10" s="97" customFormat="1" ht="15" customHeight="1">
      <c r="A89" s="227"/>
      <c r="B89" s="253" t="s">
        <v>432</v>
      </c>
      <c r="C89" s="103"/>
      <c r="D89" s="103"/>
      <c r="E89" s="104"/>
      <c r="F89" s="238"/>
      <c r="G89" s="129"/>
      <c r="H89" s="129"/>
      <c r="I89" s="115"/>
      <c r="J89" s="117"/>
    </row>
    <row r="90" spans="1:10" s="97" customFormat="1" ht="15" customHeight="1">
      <c r="A90" s="48"/>
      <c r="B90" s="253"/>
      <c r="C90" s="103"/>
      <c r="D90" s="103"/>
      <c r="E90" s="104"/>
      <c r="F90" s="238"/>
      <c r="G90" s="129"/>
      <c r="H90" s="130"/>
      <c r="J90" s="117"/>
    </row>
    <row r="91" spans="1:10" s="97" customFormat="1" ht="15" customHeight="1">
      <c r="A91" s="48">
        <v>1026</v>
      </c>
      <c r="B91" s="253" t="s">
        <v>53</v>
      </c>
      <c r="C91" s="103"/>
      <c r="D91" s="103"/>
      <c r="E91" s="104"/>
      <c r="F91" s="238"/>
      <c r="G91" s="238"/>
      <c r="H91" s="239"/>
      <c r="J91" s="117"/>
    </row>
    <row r="92" spans="1:10" s="97" customFormat="1" ht="15" customHeight="1">
      <c r="A92" s="48"/>
      <c r="B92" s="253" t="s">
        <v>396</v>
      </c>
      <c r="C92" s="238"/>
      <c r="D92" s="238"/>
      <c r="E92" s="239"/>
      <c r="F92" s="238"/>
      <c r="G92" s="238"/>
      <c r="H92" s="238"/>
      <c r="J92" s="117"/>
    </row>
    <row r="93" spans="1:10" s="97" customFormat="1" ht="15" customHeight="1">
      <c r="A93" s="48"/>
      <c r="B93" s="253" t="s">
        <v>397</v>
      </c>
      <c r="C93" s="238"/>
      <c r="D93" s="238"/>
      <c r="E93" s="239"/>
      <c r="F93" s="238"/>
      <c r="G93" s="238"/>
      <c r="H93" s="238"/>
      <c r="J93" s="117"/>
    </row>
    <row r="94" spans="1:10" s="115" customFormat="1" ht="15" customHeight="1">
      <c r="A94" s="330"/>
      <c r="B94" s="253" t="s">
        <v>437</v>
      </c>
      <c r="C94" s="103"/>
      <c r="D94" s="103"/>
      <c r="E94" s="104"/>
      <c r="F94" s="129"/>
      <c r="G94" s="226"/>
      <c r="H94" s="391"/>
    </row>
    <row r="95" spans="1:10" s="97" customFormat="1" ht="15" customHeight="1">
      <c r="A95" s="48"/>
      <c r="B95" s="253" t="s">
        <v>414</v>
      </c>
      <c r="C95" s="103"/>
      <c r="D95" s="103"/>
      <c r="E95" s="104"/>
      <c r="F95" s="238"/>
      <c r="G95" s="238"/>
      <c r="H95" s="239"/>
      <c r="J95" s="117"/>
    </row>
    <row r="96" spans="1:10" s="97" customFormat="1" ht="15" customHeight="1">
      <c r="A96" s="227"/>
      <c r="B96" s="253" t="s">
        <v>419</v>
      </c>
      <c r="C96" s="103"/>
      <c r="D96" s="103"/>
      <c r="E96" s="104"/>
      <c r="F96" s="238"/>
      <c r="G96" s="238"/>
      <c r="H96" s="238"/>
      <c r="J96" s="117"/>
    </row>
    <row r="97" spans="1:10" s="97" customFormat="1" ht="15" customHeight="1">
      <c r="A97" s="227"/>
      <c r="B97" s="253" t="s">
        <v>420</v>
      </c>
      <c r="C97" s="103"/>
      <c r="D97" s="103"/>
      <c r="E97" s="104"/>
      <c r="F97" s="238"/>
      <c r="G97" s="238"/>
      <c r="H97" s="238"/>
      <c r="J97" s="117"/>
    </row>
    <row r="98" spans="1:10" s="97" customFormat="1" ht="15" customHeight="1">
      <c r="A98" s="48"/>
      <c r="B98" s="253" t="s">
        <v>60</v>
      </c>
      <c r="C98" s="103"/>
      <c r="D98" s="103"/>
      <c r="E98" s="104"/>
      <c r="F98" s="238"/>
      <c r="G98" s="238"/>
      <c r="H98" s="239"/>
      <c r="J98" s="117"/>
    </row>
    <row r="99" spans="1:10" s="97" customFormat="1" ht="15" customHeight="1">
      <c r="A99" s="48"/>
      <c r="B99" s="253" t="s">
        <v>61</v>
      </c>
      <c r="C99" s="103"/>
      <c r="D99" s="103"/>
      <c r="E99" s="104"/>
      <c r="F99" s="238"/>
      <c r="G99" s="238"/>
      <c r="H99" s="239"/>
      <c r="J99" s="117"/>
    </row>
    <row r="100" spans="1:10" s="97" customFormat="1" ht="15" customHeight="1">
      <c r="A100" s="48"/>
      <c r="B100" s="253" t="s">
        <v>62</v>
      </c>
      <c r="C100" s="103"/>
      <c r="D100" s="103"/>
      <c r="E100" s="104"/>
      <c r="F100" s="238"/>
      <c r="G100" s="238"/>
      <c r="H100" s="239"/>
      <c r="J100" s="117"/>
    </row>
    <row r="101" spans="1:10" s="97" customFormat="1" ht="15" customHeight="1">
      <c r="A101" s="48"/>
      <c r="B101" s="253" t="s">
        <v>50</v>
      </c>
      <c r="C101" s="103"/>
      <c r="D101" s="103"/>
      <c r="E101" s="104"/>
      <c r="F101" s="238"/>
      <c r="G101" s="238"/>
      <c r="H101" s="239"/>
      <c r="J101" s="117"/>
    </row>
    <row r="102" spans="1:10" s="97" customFormat="1" ht="15" customHeight="1">
      <c r="A102" s="48"/>
      <c r="B102" s="253" t="s">
        <v>55</v>
      </c>
      <c r="C102" s="103"/>
      <c r="D102" s="103"/>
      <c r="E102" s="104"/>
      <c r="F102" s="238"/>
      <c r="G102" s="238"/>
      <c r="H102" s="239"/>
      <c r="J102" s="117"/>
    </row>
    <row r="103" spans="1:10" s="97" customFormat="1" ht="15" customHeight="1">
      <c r="A103" s="48"/>
      <c r="B103" s="253" t="s">
        <v>56</v>
      </c>
      <c r="C103" s="103"/>
      <c r="D103" s="103"/>
      <c r="E103" s="104"/>
      <c r="F103" s="238"/>
      <c r="G103" s="238"/>
      <c r="H103" s="239"/>
      <c r="I103" s="115" t="s">
        <v>71</v>
      </c>
      <c r="J103" s="117"/>
    </row>
    <row r="104" spans="1:10" s="97" customFormat="1" ht="15" customHeight="1">
      <c r="A104" s="48"/>
      <c r="B104" s="253" t="s">
        <v>59</v>
      </c>
      <c r="C104" s="103"/>
      <c r="D104" s="103"/>
      <c r="E104" s="104"/>
      <c r="F104" s="238"/>
      <c r="G104" s="238"/>
      <c r="H104" s="239"/>
      <c r="I104" s="97" t="s">
        <v>79</v>
      </c>
      <c r="J104" s="117"/>
    </row>
    <row r="105" spans="1:10" s="97" customFormat="1" ht="15" customHeight="1">
      <c r="A105" s="48"/>
      <c r="B105" s="253" t="s">
        <v>63</v>
      </c>
      <c r="C105" s="103"/>
      <c r="D105" s="103"/>
      <c r="E105" s="104"/>
      <c r="F105" s="238"/>
      <c r="G105" s="238"/>
      <c r="H105" s="239"/>
      <c r="I105" s="115" t="s">
        <v>71</v>
      </c>
      <c r="J105" s="117"/>
    </row>
    <row r="106" spans="1:10" s="97" customFormat="1" ht="15" customHeight="1">
      <c r="A106" s="48"/>
      <c r="B106" s="253"/>
      <c r="C106" s="103"/>
      <c r="D106" s="103"/>
      <c r="E106" s="104"/>
      <c r="F106" s="103"/>
      <c r="G106" s="103"/>
      <c r="H106" s="104"/>
      <c r="J106" s="117"/>
    </row>
    <row r="107" spans="1:10" s="97" customFormat="1" ht="15" customHeight="1">
      <c r="A107" s="48">
        <v>1030</v>
      </c>
      <c r="B107" s="253" t="s">
        <v>53</v>
      </c>
      <c r="C107" s="103"/>
      <c r="D107" s="103"/>
      <c r="E107" s="104"/>
      <c r="F107" s="103"/>
      <c r="G107" s="238"/>
      <c r="H107" s="239"/>
      <c r="J107" s="117"/>
    </row>
    <row r="108" spans="1:10" s="97" customFormat="1" ht="15" customHeight="1">
      <c r="A108" s="48"/>
      <c r="B108" s="253" t="s">
        <v>396</v>
      </c>
      <c r="C108" s="238"/>
      <c r="D108" s="238"/>
      <c r="E108" s="239"/>
      <c r="F108" s="238"/>
      <c r="G108" s="238"/>
      <c r="H108" s="238"/>
      <c r="J108" s="117"/>
    </row>
    <row r="109" spans="1:10" s="97" customFormat="1" ht="15" customHeight="1">
      <c r="A109" s="48"/>
      <c r="B109" s="253" t="s">
        <v>397</v>
      </c>
      <c r="C109" s="238"/>
      <c r="D109" s="238"/>
      <c r="E109" s="239"/>
      <c r="F109" s="238"/>
      <c r="G109" s="238"/>
      <c r="H109" s="239"/>
      <c r="J109" s="117"/>
    </row>
    <row r="110" spans="1:10" s="115" customFormat="1" ht="15" customHeight="1">
      <c r="A110" s="330"/>
      <c r="B110" s="253" t="s">
        <v>437</v>
      </c>
      <c r="C110" s="103"/>
      <c r="D110" s="103"/>
      <c r="E110" s="104"/>
      <c r="F110" s="129"/>
      <c r="G110" s="226"/>
      <c r="H110" s="391"/>
    </row>
    <row r="111" spans="1:10" s="97" customFormat="1" ht="15" customHeight="1">
      <c r="A111" s="227"/>
      <c r="B111" s="253" t="s">
        <v>57</v>
      </c>
      <c r="C111" s="103"/>
      <c r="D111" s="103"/>
      <c r="E111" s="104"/>
      <c r="F111" s="238"/>
      <c r="G111" s="129"/>
      <c r="H111" s="129"/>
      <c r="J111" s="117"/>
    </row>
    <row r="112" spans="1:10" s="97" customFormat="1" ht="15" customHeight="1">
      <c r="A112" s="227"/>
      <c r="B112" s="253" t="s">
        <v>408</v>
      </c>
      <c r="C112" s="103"/>
      <c r="D112" s="103"/>
      <c r="E112" s="104"/>
      <c r="F112" s="238"/>
      <c r="G112" s="129"/>
      <c r="H112" s="129"/>
      <c r="J112" s="117"/>
    </row>
    <row r="113" spans="1:10" s="97" customFormat="1" ht="15" customHeight="1">
      <c r="A113" s="227"/>
      <c r="B113" s="253" t="s">
        <v>409</v>
      </c>
      <c r="C113" s="103"/>
      <c r="D113" s="103"/>
      <c r="E113" s="104"/>
      <c r="F113" s="238"/>
      <c r="G113" s="129"/>
      <c r="H113" s="129"/>
      <c r="J113" s="117"/>
    </row>
    <row r="114" spans="1:10" s="97" customFormat="1" ht="15" customHeight="1">
      <c r="A114" s="48"/>
      <c r="B114" s="253" t="s">
        <v>66</v>
      </c>
      <c r="C114" s="103"/>
      <c r="D114" s="103"/>
      <c r="E114" s="104"/>
      <c r="F114" s="238"/>
      <c r="G114" s="129"/>
      <c r="H114" s="129"/>
      <c r="J114" s="117"/>
    </row>
    <row r="115" spans="1:10" s="97" customFormat="1" ht="15" customHeight="1">
      <c r="A115" s="48"/>
      <c r="B115" s="253" t="s">
        <v>67</v>
      </c>
      <c r="C115" s="103"/>
      <c r="D115" s="103"/>
      <c r="E115" s="104"/>
      <c r="F115" s="238"/>
      <c r="G115" s="129"/>
      <c r="H115" s="129"/>
      <c r="J115" s="117"/>
    </row>
    <row r="116" spans="1:10" s="97" customFormat="1" ht="15" customHeight="1">
      <c r="A116" s="48"/>
      <c r="B116" s="253" t="s">
        <v>60</v>
      </c>
      <c r="C116" s="103"/>
      <c r="D116" s="103"/>
      <c r="E116" s="104"/>
      <c r="F116" s="238"/>
      <c r="G116" s="129"/>
      <c r="H116" s="130"/>
      <c r="J116" s="117"/>
    </row>
    <row r="117" spans="1:10" s="97" customFormat="1" ht="15" customHeight="1">
      <c r="A117" s="48"/>
      <c r="B117" s="253" t="s">
        <v>61</v>
      </c>
      <c r="C117" s="103"/>
      <c r="D117" s="103"/>
      <c r="E117" s="104"/>
      <c r="F117" s="238"/>
      <c r="G117" s="129"/>
      <c r="H117" s="130"/>
      <c r="J117" s="117"/>
    </row>
    <row r="118" spans="1:10" s="97" customFormat="1" ht="15" customHeight="1">
      <c r="A118" s="48"/>
      <c r="B118" s="253" t="s">
        <v>62</v>
      </c>
      <c r="C118" s="103"/>
      <c r="D118" s="103"/>
      <c r="E118" s="104"/>
      <c r="F118" s="238"/>
      <c r="G118" s="129"/>
      <c r="H118" s="130"/>
      <c r="J118" s="117"/>
    </row>
    <row r="119" spans="1:10" s="97" customFormat="1" ht="15" customHeight="1">
      <c r="A119" s="48"/>
      <c r="B119" s="253" t="s">
        <v>49</v>
      </c>
      <c r="C119" s="103"/>
      <c r="D119" s="103"/>
      <c r="E119" s="104"/>
      <c r="F119" s="238"/>
      <c r="G119" s="129"/>
      <c r="H119" s="130"/>
      <c r="J119" s="117"/>
    </row>
    <row r="120" spans="1:10" s="97" customFormat="1" ht="15" customHeight="1">
      <c r="A120" s="48"/>
      <c r="B120" s="253" t="s">
        <v>65</v>
      </c>
      <c r="C120" s="103"/>
      <c r="D120" s="103"/>
      <c r="E120" s="104"/>
      <c r="F120" s="238"/>
      <c r="G120" s="129"/>
      <c r="H120" s="130"/>
      <c r="J120" s="117"/>
    </row>
    <row r="121" spans="1:10" s="97" customFormat="1" ht="15" customHeight="1">
      <c r="A121" s="48"/>
      <c r="B121" s="253" t="s">
        <v>64</v>
      </c>
      <c r="C121" s="103"/>
      <c r="D121" s="103"/>
      <c r="E121" s="104"/>
      <c r="F121" s="238"/>
      <c r="G121" s="129"/>
      <c r="H121" s="130"/>
      <c r="I121" t="s">
        <v>73</v>
      </c>
      <c r="J121" s="117"/>
    </row>
    <row r="122" spans="1:10" s="97" customFormat="1" ht="15" customHeight="1">
      <c r="A122" s="48"/>
      <c r="B122" s="253" t="s">
        <v>55</v>
      </c>
      <c r="C122" s="103"/>
      <c r="D122" s="103"/>
      <c r="E122" s="104"/>
      <c r="F122" s="238"/>
      <c r="G122" s="129"/>
      <c r="H122" s="130"/>
      <c r="J122" s="117"/>
    </row>
    <row r="123" spans="1:10" s="97" customFormat="1" ht="15" customHeight="1">
      <c r="A123" s="48"/>
      <c r="B123" s="253" t="s">
        <v>59</v>
      </c>
      <c r="C123" s="103"/>
      <c r="D123" s="103"/>
      <c r="E123" s="104"/>
      <c r="F123" s="238"/>
      <c r="G123" s="238"/>
      <c r="H123" s="239"/>
      <c r="I123" s="97" t="s">
        <v>80</v>
      </c>
      <c r="J123" s="117"/>
    </row>
    <row r="124" spans="1:10" s="97" customFormat="1" ht="15" customHeight="1">
      <c r="A124" s="48"/>
      <c r="B124" s="253" t="s">
        <v>63</v>
      </c>
      <c r="C124" s="103"/>
      <c r="D124" s="103"/>
      <c r="E124" s="104"/>
      <c r="F124" s="238"/>
      <c r="G124" s="238"/>
      <c r="H124" s="239"/>
      <c r="I124" s="115" t="s">
        <v>71</v>
      </c>
      <c r="J124" s="117"/>
    </row>
    <row r="125" spans="1:10" s="97" customFormat="1" ht="15" customHeight="1">
      <c r="A125" s="48"/>
      <c r="B125" s="253"/>
      <c r="C125" s="103"/>
      <c r="D125" s="103"/>
      <c r="E125" s="104"/>
      <c r="F125" s="103"/>
      <c r="G125" s="103"/>
      <c r="H125" s="104"/>
      <c r="J125" s="117"/>
    </row>
    <row r="126" spans="1:10" s="97" customFormat="1" ht="15" customHeight="1">
      <c r="A126" s="48">
        <v>1035</v>
      </c>
      <c r="B126" s="253" t="s">
        <v>53</v>
      </c>
      <c r="C126" s="103"/>
      <c r="D126" s="103"/>
      <c r="E126" s="104"/>
      <c r="F126" s="103"/>
      <c r="G126" s="238"/>
      <c r="H126" s="239"/>
      <c r="J126" s="117"/>
    </row>
    <row r="127" spans="1:10" s="97" customFormat="1" ht="15" customHeight="1">
      <c r="A127" s="48"/>
      <c r="B127" s="253" t="s">
        <v>396</v>
      </c>
      <c r="C127" s="238"/>
      <c r="D127" s="238"/>
      <c r="E127" s="239"/>
      <c r="F127" s="238"/>
      <c r="G127" s="238"/>
      <c r="H127" s="238"/>
      <c r="J127" s="117"/>
    </row>
    <row r="128" spans="1:10" s="97" customFormat="1" ht="15" customHeight="1">
      <c r="A128" s="48"/>
      <c r="B128" s="253" t="s">
        <v>397</v>
      </c>
      <c r="C128" s="238"/>
      <c r="D128" s="238"/>
      <c r="E128" s="239"/>
      <c r="F128" s="238"/>
      <c r="G128" s="238"/>
      <c r="H128" s="238"/>
      <c r="J128" s="117"/>
    </row>
    <row r="129" spans="1:10" s="115" customFormat="1" ht="15" customHeight="1">
      <c r="A129" s="330"/>
      <c r="B129" s="253" t="s">
        <v>437</v>
      </c>
      <c r="C129" s="103"/>
      <c r="D129" s="103"/>
      <c r="E129" s="104"/>
      <c r="F129" s="129"/>
      <c r="G129" s="226"/>
      <c r="H129" s="391"/>
    </row>
    <row r="130" spans="1:10" s="97" customFormat="1" ht="15" customHeight="1">
      <c r="A130" s="227"/>
      <c r="B130" s="253" t="s">
        <v>57</v>
      </c>
      <c r="C130" s="103"/>
      <c r="D130" s="103"/>
      <c r="E130" s="104"/>
      <c r="F130" s="238"/>
      <c r="G130" s="129"/>
      <c r="H130" s="129"/>
      <c r="J130" s="117"/>
    </row>
    <row r="131" spans="1:10" s="97" customFormat="1" ht="15" customHeight="1">
      <c r="A131" s="227"/>
      <c r="B131" s="253" t="s">
        <v>408</v>
      </c>
      <c r="C131" s="103"/>
      <c r="D131" s="103"/>
      <c r="E131" s="104"/>
      <c r="F131" s="238"/>
      <c r="G131" s="129"/>
      <c r="H131" s="129"/>
      <c r="J131" s="117"/>
    </row>
    <row r="132" spans="1:10" s="97" customFormat="1" ht="15" customHeight="1">
      <c r="A132" s="227"/>
      <c r="B132" s="253" t="s">
        <v>409</v>
      </c>
      <c r="C132" s="103"/>
      <c r="D132" s="103"/>
      <c r="E132" s="104"/>
      <c r="F132" s="238"/>
      <c r="G132" s="129"/>
      <c r="H132" s="129"/>
      <c r="J132" s="117"/>
    </row>
    <row r="133" spans="1:10" s="97" customFormat="1" ht="15" customHeight="1">
      <c r="A133" s="227"/>
      <c r="B133" s="253" t="s">
        <v>66</v>
      </c>
      <c r="C133" s="103"/>
      <c r="D133" s="103"/>
      <c r="E133" s="104"/>
      <c r="F133" s="238"/>
      <c r="G133" s="129"/>
      <c r="H133" s="129"/>
      <c r="J133" s="117"/>
    </row>
    <row r="134" spans="1:10" s="97" customFormat="1" ht="15" customHeight="1">
      <c r="A134" s="227"/>
      <c r="B134" s="253" t="s">
        <v>374</v>
      </c>
      <c r="C134" s="103"/>
      <c r="D134" s="103"/>
      <c r="E134" s="104"/>
      <c r="F134" s="238"/>
      <c r="G134" s="129"/>
      <c r="H134" s="129"/>
      <c r="J134" s="117"/>
    </row>
    <row r="135" spans="1:10" s="97" customFormat="1" ht="15" customHeight="1">
      <c r="A135" s="227"/>
      <c r="B135" s="253" t="s">
        <v>375</v>
      </c>
      <c r="C135" s="103"/>
      <c r="D135" s="103"/>
      <c r="E135" s="104"/>
      <c r="F135" s="238"/>
      <c r="G135" s="129"/>
      <c r="H135" s="129"/>
      <c r="J135" s="117"/>
    </row>
    <row r="136" spans="1:10" s="97" customFormat="1" ht="15" customHeight="1">
      <c r="A136" s="227"/>
      <c r="B136" s="253" t="s">
        <v>67</v>
      </c>
      <c r="C136" s="103"/>
      <c r="D136" s="103"/>
      <c r="E136" s="104"/>
      <c r="F136" s="238"/>
      <c r="G136" s="238"/>
      <c r="H136" s="239"/>
      <c r="J136" s="117"/>
    </row>
    <row r="137" spans="1:10" s="97" customFormat="1" ht="15" customHeight="1">
      <c r="A137" s="227"/>
      <c r="B137" s="253" t="s">
        <v>410</v>
      </c>
      <c r="C137" s="103"/>
      <c r="D137" s="103"/>
      <c r="E137" s="104"/>
      <c r="F137" s="238"/>
      <c r="G137" s="238"/>
      <c r="H137" s="238"/>
      <c r="J137" s="117"/>
    </row>
    <row r="138" spans="1:10" s="97" customFormat="1" ht="15" customHeight="1">
      <c r="A138" s="227"/>
      <c r="B138" s="253" t="s">
        <v>411</v>
      </c>
      <c r="C138" s="103"/>
      <c r="D138" s="103"/>
      <c r="E138" s="104"/>
      <c r="F138" s="238"/>
      <c r="G138" s="238"/>
      <c r="H138" s="238"/>
      <c r="J138" s="117"/>
    </row>
    <row r="139" spans="1:10" s="97" customFormat="1" ht="15" customHeight="1">
      <c r="A139" s="48"/>
      <c r="B139" s="253" t="s">
        <v>49</v>
      </c>
      <c r="C139" s="103"/>
      <c r="D139" s="103"/>
      <c r="E139" s="104"/>
      <c r="F139" s="238"/>
      <c r="G139" s="238"/>
      <c r="H139" s="239"/>
      <c r="I139" s="97" t="s">
        <v>76</v>
      </c>
      <c r="J139" s="117"/>
    </row>
    <row r="140" spans="1:10" s="97" customFormat="1" ht="15" customHeight="1">
      <c r="A140" s="48"/>
      <c r="B140" s="253" t="s">
        <v>50</v>
      </c>
      <c r="C140" s="103"/>
      <c r="D140" s="103"/>
      <c r="E140" s="104"/>
      <c r="F140" s="238"/>
      <c r="G140" s="238"/>
      <c r="H140" s="239"/>
      <c r="J140" s="117"/>
    </row>
    <row r="141" spans="1:10" s="97" customFormat="1" ht="15" customHeight="1">
      <c r="A141" s="48"/>
      <c r="B141" s="253" t="s">
        <v>55</v>
      </c>
      <c r="C141" s="103"/>
      <c r="D141" s="103"/>
      <c r="E141" s="104"/>
      <c r="F141" s="238"/>
      <c r="G141" s="238"/>
      <c r="H141" s="239"/>
      <c r="J141" s="117"/>
    </row>
    <row r="142" spans="1:10" s="118" customFormat="1" ht="15" customHeight="1">
      <c r="A142" s="127"/>
      <c r="B142" s="253" t="s">
        <v>56</v>
      </c>
      <c r="C142" s="129"/>
      <c r="D142" s="129"/>
      <c r="E142" s="130"/>
      <c r="F142" s="326"/>
      <c r="G142" s="129"/>
      <c r="H142" s="129"/>
      <c r="I142" s="115"/>
      <c r="J142" s="115"/>
    </row>
    <row r="143" spans="1:10" s="97" customFormat="1" ht="15" customHeight="1">
      <c r="A143" s="48"/>
      <c r="B143" s="253" t="s">
        <v>59</v>
      </c>
      <c r="C143" s="103"/>
      <c r="D143" s="103"/>
      <c r="E143" s="104"/>
      <c r="F143" s="238"/>
      <c r="G143" s="238"/>
      <c r="H143" s="239"/>
      <c r="I143" s="115" t="s">
        <v>71</v>
      </c>
      <c r="J143" s="117"/>
    </row>
    <row r="144" spans="1:10" s="97" customFormat="1" ht="15" customHeight="1">
      <c r="A144" s="48"/>
      <c r="B144" s="253" t="s">
        <v>63</v>
      </c>
      <c r="C144" s="103"/>
      <c r="D144" s="103"/>
      <c r="E144" s="104"/>
      <c r="F144" s="238"/>
      <c r="G144" s="238"/>
      <c r="H144" s="239"/>
      <c r="I144" t="s">
        <v>73</v>
      </c>
      <c r="J144" s="117"/>
    </row>
    <row r="145" spans="1:10" s="97" customFormat="1" ht="15" customHeight="1">
      <c r="A145" s="235"/>
      <c r="B145" s="253"/>
      <c r="C145" s="103"/>
      <c r="D145" s="103"/>
      <c r="E145" s="104"/>
      <c r="F145" s="238"/>
      <c r="G145" s="238"/>
      <c r="H145" s="323"/>
      <c r="J145" s="117"/>
    </row>
    <row r="146" spans="1:10" s="97" customFormat="1" ht="15.75">
      <c r="A146" s="48">
        <v>1046</v>
      </c>
      <c r="B146" s="253" t="s">
        <v>53</v>
      </c>
      <c r="C146" s="103"/>
      <c r="D146" s="103"/>
      <c r="E146" s="104"/>
      <c r="F146" s="238"/>
      <c r="G146" s="238"/>
      <c r="H146" s="239"/>
      <c r="J146" s="117"/>
    </row>
    <row r="147" spans="1:10" s="97" customFormat="1" ht="15.75">
      <c r="A147" s="48"/>
      <c r="B147" s="253" t="s">
        <v>396</v>
      </c>
      <c r="C147" s="238"/>
      <c r="D147" s="238"/>
      <c r="E147" s="239"/>
      <c r="F147" s="238"/>
      <c r="G147" s="238"/>
      <c r="H147" s="238"/>
      <c r="J147" s="117"/>
    </row>
    <row r="148" spans="1:10" s="97" customFormat="1" ht="15.75">
      <c r="A148" s="48"/>
      <c r="B148" s="253" t="s">
        <v>397</v>
      </c>
      <c r="C148" s="238"/>
      <c r="D148" s="238"/>
      <c r="E148" s="239"/>
      <c r="F148" s="238"/>
      <c r="G148" s="238"/>
      <c r="H148" s="238"/>
      <c r="J148" s="117"/>
    </row>
    <row r="149" spans="1:10" s="115" customFormat="1" ht="15" customHeight="1">
      <c r="A149" s="330"/>
      <c r="B149" s="253" t="s">
        <v>437</v>
      </c>
      <c r="C149" s="103"/>
      <c r="D149" s="103"/>
      <c r="E149" s="104"/>
      <c r="F149" s="129"/>
      <c r="G149" s="226"/>
      <c r="H149" s="391"/>
    </row>
    <row r="150" spans="1:10" s="97" customFormat="1" ht="15.75">
      <c r="A150" s="48"/>
      <c r="B150" s="253" t="s">
        <v>49</v>
      </c>
      <c r="C150" s="103"/>
      <c r="D150" s="103"/>
      <c r="E150" s="104"/>
      <c r="F150" s="238"/>
      <c r="G150" s="238"/>
      <c r="H150" s="239"/>
      <c r="I150" t="s">
        <v>73</v>
      </c>
      <c r="J150" s="117"/>
    </row>
    <row r="151" spans="1:10" s="97" customFormat="1" ht="15.75">
      <c r="A151" s="48"/>
      <c r="B151" s="253" t="s">
        <v>50</v>
      </c>
      <c r="C151" s="103"/>
      <c r="D151" s="103"/>
      <c r="E151" s="104"/>
      <c r="F151" s="238"/>
      <c r="G151" s="238"/>
      <c r="H151" s="239"/>
      <c r="J151" s="117"/>
    </row>
    <row r="152" spans="1:10" s="97" customFormat="1" ht="15.75">
      <c r="A152" s="48"/>
      <c r="B152" s="253" t="s">
        <v>55</v>
      </c>
      <c r="C152" s="103"/>
      <c r="D152" s="103"/>
      <c r="E152" s="104"/>
      <c r="F152" s="238"/>
      <c r="G152" s="238"/>
      <c r="H152" s="239"/>
      <c r="J152" s="117"/>
    </row>
    <row r="153" spans="1:10" s="97" customFormat="1" ht="15.75">
      <c r="A153" s="48"/>
      <c r="B153" s="253" t="s">
        <v>56</v>
      </c>
      <c r="C153" s="103"/>
      <c r="D153" s="103"/>
      <c r="E153" s="104"/>
      <c r="F153" s="238"/>
      <c r="G153" s="238"/>
      <c r="H153" s="239"/>
      <c r="I153" s="97" t="s">
        <v>81</v>
      </c>
      <c r="J153" s="117"/>
    </row>
    <row r="154" spans="1:10" s="97" customFormat="1" ht="15.75">
      <c r="A154" s="48"/>
      <c r="B154" s="253" t="s">
        <v>59</v>
      </c>
      <c r="C154" s="103"/>
      <c r="D154" s="103"/>
      <c r="E154" s="104"/>
      <c r="F154" s="238"/>
      <c r="G154" s="238"/>
      <c r="H154" s="239"/>
      <c r="I154" s="115" t="s">
        <v>71</v>
      </c>
      <c r="J154" s="117"/>
    </row>
    <row r="155" spans="1:10" s="97" customFormat="1" ht="15.75">
      <c r="A155" s="48"/>
      <c r="B155" s="253" t="s">
        <v>63</v>
      </c>
      <c r="C155" s="103"/>
      <c r="D155" s="103"/>
      <c r="E155" s="104"/>
      <c r="F155" s="238"/>
      <c r="G155" s="238"/>
      <c r="H155" s="239"/>
      <c r="I155" s="97" t="s">
        <v>81</v>
      </c>
      <c r="J155" s="117"/>
    </row>
    <row r="156" spans="1:10" s="97" customFormat="1" ht="15.75">
      <c r="A156" s="48"/>
      <c r="B156" s="253"/>
      <c r="C156" s="103"/>
      <c r="D156" s="103"/>
      <c r="E156" s="104"/>
      <c r="F156" s="103"/>
      <c r="G156" s="103"/>
      <c r="H156" s="104"/>
      <c r="J156" s="117"/>
    </row>
    <row r="157" spans="1:10" s="97" customFormat="1" ht="15.75">
      <c r="A157" s="48">
        <v>1050</v>
      </c>
      <c r="B157" s="253" t="s">
        <v>53</v>
      </c>
      <c r="C157" s="103"/>
      <c r="D157" s="103"/>
      <c r="E157" s="104"/>
      <c r="F157" s="238"/>
      <c r="G157" s="238"/>
      <c r="H157" s="239"/>
      <c r="J157" s="117"/>
    </row>
    <row r="158" spans="1:10" s="97" customFormat="1" ht="15" customHeight="1">
      <c r="A158" s="48"/>
      <c r="B158" s="253" t="s">
        <v>396</v>
      </c>
      <c r="C158" s="238"/>
      <c r="D158" s="238"/>
      <c r="E158" s="239"/>
      <c r="F158" s="238"/>
      <c r="G158" s="238"/>
      <c r="H158" s="238"/>
      <c r="J158" s="117"/>
    </row>
    <row r="159" spans="1:10" s="97" customFormat="1" ht="15" customHeight="1">
      <c r="A159" s="48"/>
      <c r="B159" s="253" t="s">
        <v>397</v>
      </c>
      <c r="C159" s="238"/>
      <c r="D159" s="238"/>
      <c r="E159" s="239"/>
      <c r="F159" s="238"/>
      <c r="G159" s="238"/>
      <c r="H159" s="239"/>
      <c r="J159" s="117"/>
    </row>
    <row r="160" spans="1:10" s="115" customFormat="1" ht="15" customHeight="1">
      <c r="A160" s="330"/>
      <c r="B160" s="253" t="s">
        <v>437</v>
      </c>
      <c r="C160" s="103"/>
      <c r="D160" s="103"/>
      <c r="E160" s="104"/>
      <c r="F160" s="129"/>
      <c r="G160" s="226"/>
      <c r="H160" s="391"/>
    </row>
    <row r="161" spans="1:10" s="97" customFormat="1" ht="15" customHeight="1">
      <c r="A161" s="48"/>
      <c r="B161" s="253" t="s">
        <v>60</v>
      </c>
      <c r="C161" s="103"/>
      <c r="D161" s="103"/>
      <c r="E161" s="104"/>
      <c r="F161" s="238"/>
      <c r="G161" s="238"/>
      <c r="H161" s="239"/>
      <c r="J161" s="117"/>
    </row>
    <row r="162" spans="1:10" s="97" customFormat="1" ht="15" customHeight="1">
      <c r="A162" s="48"/>
      <c r="B162" s="253" t="s">
        <v>61</v>
      </c>
      <c r="C162" s="103"/>
      <c r="D162" s="103"/>
      <c r="E162" s="104"/>
      <c r="F162" s="238"/>
      <c r="G162" s="238"/>
      <c r="H162" s="239"/>
      <c r="J162" s="117"/>
    </row>
    <row r="163" spans="1:10" s="97" customFormat="1" ht="15" customHeight="1">
      <c r="A163" s="48"/>
      <c r="B163" s="253" t="s">
        <v>62</v>
      </c>
      <c r="C163" s="103"/>
      <c r="D163" s="103"/>
      <c r="E163" s="104"/>
      <c r="F163" s="238"/>
      <c r="G163" s="238"/>
      <c r="H163" s="239"/>
      <c r="J163" s="117"/>
    </row>
    <row r="164" spans="1:10" s="97" customFormat="1" ht="15" customHeight="1">
      <c r="A164" s="48"/>
      <c r="B164" s="253" t="s">
        <v>49</v>
      </c>
      <c r="C164" s="103"/>
      <c r="D164" s="103"/>
      <c r="E164" s="104"/>
      <c r="F164" s="238"/>
      <c r="G164" s="238"/>
      <c r="H164" s="239"/>
      <c r="J164" s="117"/>
    </row>
    <row r="165" spans="1:10" s="97" customFormat="1" ht="15" customHeight="1">
      <c r="A165" s="48"/>
      <c r="B165" s="253" t="s">
        <v>50</v>
      </c>
      <c r="C165" s="103"/>
      <c r="D165" s="103"/>
      <c r="E165" s="104"/>
      <c r="F165" s="238"/>
      <c r="G165" s="238"/>
      <c r="H165" s="239"/>
      <c r="J165" s="117"/>
    </row>
    <row r="166" spans="1:10" s="97" customFormat="1" ht="15" customHeight="1">
      <c r="A166" s="48"/>
      <c r="B166" s="253" t="s">
        <v>55</v>
      </c>
      <c r="C166" s="103"/>
      <c r="D166" s="103"/>
      <c r="E166" s="104"/>
      <c r="F166" s="238"/>
      <c r="G166" s="238"/>
      <c r="H166" s="239"/>
      <c r="J166" s="117"/>
    </row>
    <row r="167" spans="1:10" s="97" customFormat="1" ht="15" customHeight="1">
      <c r="A167" s="48"/>
      <c r="B167" s="253" t="s">
        <v>59</v>
      </c>
      <c r="C167" s="103"/>
      <c r="D167" s="103"/>
      <c r="E167" s="104"/>
      <c r="F167" s="238"/>
      <c r="G167" s="238"/>
      <c r="H167" s="239"/>
      <c r="I167" t="s">
        <v>74</v>
      </c>
      <c r="J167" s="117"/>
    </row>
    <row r="168" spans="1:10" s="97" customFormat="1" ht="15.75">
      <c r="A168" s="48"/>
      <c r="B168" s="253" t="s">
        <v>63</v>
      </c>
      <c r="C168" s="103"/>
      <c r="D168" s="103"/>
      <c r="E168" s="104"/>
      <c r="F168" s="238"/>
      <c r="G168" s="238"/>
      <c r="H168" s="239"/>
      <c r="I168" s="115" t="s">
        <v>71</v>
      </c>
      <c r="J168" s="117"/>
    </row>
    <row r="169" spans="1:10" s="97" customFormat="1" ht="15.75">
      <c r="A169" s="235"/>
      <c r="B169" s="253"/>
      <c r="C169" s="103"/>
      <c r="D169" s="103"/>
      <c r="E169" s="104"/>
      <c r="F169" s="103"/>
      <c r="G169" s="103"/>
      <c r="H169" s="104"/>
      <c r="J169" s="117"/>
    </row>
    <row r="170" spans="1:10" s="97" customFormat="1" ht="15.75">
      <c r="A170" s="48">
        <v>1086</v>
      </c>
      <c r="B170" s="253" t="s">
        <v>53</v>
      </c>
      <c r="C170" s="103"/>
      <c r="D170" s="103"/>
      <c r="E170" s="104"/>
      <c r="F170" s="238"/>
      <c r="G170" s="238"/>
      <c r="H170" s="239"/>
      <c r="J170" s="117"/>
    </row>
    <row r="171" spans="1:10" s="97" customFormat="1" ht="15" customHeight="1">
      <c r="A171" s="48"/>
      <c r="B171" s="253" t="s">
        <v>396</v>
      </c>
      <c r="C171" s="238"/>
      <c r="D171" s="238"/>
      <c r="E171" s="239"/>
      <c r="F171" s="238"/>
      <c r="G171" s="238"/>
      <c r="H171" s="238"/>
      <c r="J171" s="117"/>
    </row>
    <row r="172" spans="1:10" s="97" customFormat="1" ht="15" customHeight="1">
      <c r="A172" s="48"/>
      <c r="B172" s="253" t="s">
        <v>397</v>
      </c>
      <c r="C172" s="238"/>
      <c r="D172" s="238"/>
      <c r="E172" s="239"/>
      <c r="F172" s="238"/>
      <c r="G172" s="238"/>
      <c r="H172" s="239"/>
      <c r="J172" s="117"/>
    </row>
    <row r="173" spans="1:10" s="115" customFormat="1" ht="15" customHeight="1">
      <c r="A173" s="330"/>
      <c r="B173" s="253" t="s">
        <v>437</v>
      </c>
      <c r="C173" s="103"/>
      <c r="D173" s="103"/>
      <c r="E173" s="104"/>
      <c r="F173" s="129"/>
      <c r="G173" s="226"/>
      <c r="H173" s="391"/>
    </row>
    <row r="174" spans="1:10" s="97" customFormat="1" ht="15" customHeight="1">
      <c r="A174" s="48"/>
      <c r="B174" s="253" t="s">
        <v>414</v>
      </c>
      <c r="C174" s="103"/>
      <c r="D174" s="103"/>
      <c r="E174" s="104"/>
      <c r="F174" s="238"/>
      <c r="G174" s="238"/>
      <c r="H174" s="239"/>
      <c r="J174" s="117"/>
    </row>
    <row r="175" spans="1:10" s="97" customFormat="1" ht="15" customHeight="1">
      <c r="A175" s="227"/>
      <c r="B175" s="253" t="s">
        <v>419</v>
      </c>
      <c r="C175" s="103"/>
      <c r="D175" s="103"/>
      <c r="E175" s="104"/>
      <c r="F175" s="238"/>
      <c r="G175" s="238"/>
      <c r="H175" s="238"/>
      <c r="J175" s="117"/>
    </row>
    <row r="176" spans="1:10" s="97" customFormat="1" ht="15" customHeight="1">
      <c r="A176" s="227"/>
      <c r="B176" s="253" t="s">
        <v>420</v>
      </c>
      <c r="C176" s="103"/>
      <c r="D176" s="103"/>
      <c r="E176" s="104"/>
      <c r="F176" s="238"/>
      <c r="G176" s="238"/>
      <c r="H176" s="238"/>
      <c r="J176" s="117"/>
    </row>
    <row r="177" spans="1:10" s="97" customFormat="1" ht="15" customHeight="1">
      <c r="A177" s="48"/>
      <c r="B177" s="253" t="s">
        <v>60</v>
      </c>
      <c r="C177" s="103"/>
      <c r="D177" s="103"/>
      <c r="E177" s="104"/>
      <c r="F177" s="238"/>
      <c r="G177" s="238"/>
      <c r="H177" s="239"/>
      <c r="J177" s="117"/>
    </row>
    <row r="178" spans="1:10" s="97" customFormat="1" ht="15" customHeight="1">
      <c r="A178" s="48"/>
      <c r="B178" s="253" t="s">
        <v>61</v>
      </c>
      <c r="C178" s="103"/>
      <c r="D178" s="103"/>
      <c r="E178" s="104"/>
      <c r="F178" s="238"/>
      <c r="G178" s="238"/>
      <c r="H178" s="239"/>
      <c r="J178" s="117"/>
    </row>
    <row r="179" spans="1:10" s="97" customFormat="1" ht="15" customHeight="1">
      <c r="A179" s="48"/>
      <c r="B179" s="253" t="s">
        <v>62</v>
      </c>
      <c r="C179" s="103"/>
      <c r="D179" s="103"/>
      <c r="E179" s="104"/>
      <c r="F179" s="238"/>
      <c r="G179" s="238"/>
      <c r="H179" s="239"/>
      <c r="J179" s="117"/>
    </row>
    <row r="180" spans="1:10" s="97" customFormat="1" ht="15" customHeight="1">
      <c r="A180" s="48"/>
      <c r="B180" s="253" t="s">
        <v>49</v>
      </c>
      <c r="C180" s="103"/>
      <c r="D180" s="103"/>
      <c r="E180" s="104"/>
      <c r="F180" s="238"/>
      <c r="G180" s="238"/>
      <c r="H180" s="239"/>
      <c r="I180" t="s">
        <v>73</v>
      </c>
      <c r="J180" s="117"/>
    </row>
    <row r="181" spans="1:10" s="97" customFormat="1" ht="15" customHeight="1">
      <c r="A181" s="48"/>
      <c r="B181" s="253" t="s">
        <v>50</v>
      </c>
      <c r="C181" s="103"/>
      <c r="D181" s="103"/>
      <c r="E181" s="104"/>
      <c r="F181" s="238"/>
      <c r="G181" s="238"/>
      <c r="H181" s="239"/>
      <c r="J181" s="117"/>
    </row>
    <row r="182" spans="1:10" s="97" customFormat="1" ht="15" customHeight="1">
      <c r="A182" s="48"/>
      <c r="B182" s="253" t="s">
        <v>55</v>
      </c>
      <c r="C182" s="103"/>
      <c r="D182" s="103"/>
      <c r="E182" s="104"/>
      <c r="F182" s="238"/>
      <c r="G182" s="238"/>
      <c r="H182" s="239"/>
      <c r="J182" s="117"/>
    </row>
    <row r="183" spans="1:10" s="97" customFormat="1" ht="15" customHeight="1">
      <c r="A183" s="48"/>
      <c r="B183" s="253" t="s">
        <v>56</v>
      </c>
      <c r="C183" s="103"/>
      <c r="D183" s="103"/>
      <c r="E183" s="104"/>
      <c r="F183" s="238"/>
      <c r="G183" s="238"/>
      <c r="H183" s="239"/>
      <c r="I183" s="115" t="s">
        <v>71</v>
      </c>
      <c r="J183" s="117"/>
    </row>
    <row r="184" spans="1:10" s="97" customFormat="1" ht="15" customHeight="1">
      <c r="A184" s="48"/>
      <c r="B184" s="253" t="s">
        <v>59</v>
      </c>
      <c r="C184" s="103"/>
      <c r="D184" s="103"/>
      <c r="E184" s="104"/>
      <c r="F184" s="238"/>
      <c r="G184" s="238"/>
      <c r="H184" s="239"/>
      <c r="I184" s="115" t="s">
        <v>71</v>
      </c>
      <c r="J184" s="117"/>
    </row>
    <row r="185" spans="1:10" s="97" customFormat="1" ht="15" customHeight="1">
      <c r="A185" s="48"/>
      <c r="B185" s="253" t="s">
        <v>54</v>
      </c>
      <c r="C185" s="103"/>
      <c r="D185" s="103"/>
      <c r="E185" s="104"/>
      <c r="F185" s="129"/>
      <c r="G185" s="238"/>
      <c r="H185" s="239"/>
      <c r="J185" s="117"/>
    </row>
    <row r="186" spans="1:10" s="97" customFormat="1" ht="15" customHeight="1">
      <c r="A186" s="48"/>
      <c r="B186" s="253" t="s">
        <v>63</v>
      </c>
      <c r="C186" s="103"/>
      <c r="D186" s="103"/>
      <c r="E186" s="104"/>
      <c r="F186" s="238"/>
      <c r="G186" s="238"/>
      <c r="H186" s="239"/>
      <c r="I186" s="115" t="s">
        <v>71</v>
      </c>
      <c r="J186" s="117"/>
    </row>
    <row r="187" spans="1:10" s="97" customFormat="1" ht="8.1" customHeight="1">
      <c r="A187" s="235"/>
      <c r="B187" s="102"/>
      <c r="C187" s="103"/>
      <c r="D187" s="103"/>
      <c r="E187" s="104"/>
      <c r="F187" s="103"/>
      <c r="G187" s="103"/>
      <c r="H187" s="104"/>
      <c r="J187" s="117"/>
    </row>
    <row r="188" spans="1:10" ht="14.25" customHeight="1" thickBot="1">
      <c r="A188" s="40" t="s">
        <v>12</v>
      </c>
      <c r="B188" s="13" t="str">
        <f>'100 Series'!B55</f>
        <v xml:space="preserve">     Hourly Rate for repairs and authorized service outside of contractual obligations is  = $  / Hr.</v>
      </c>
      <c r="C188" s="13"/>
      <c r="D188" s="13"/>
      <c r="E188" s="13"/>
      <c r="F188" s="13"/>
      <c r="G188" s="14"/>
      <c r="H188" s="15"/>
    </row>
    <row r="189" spans="1:10" ht="10.5" customHeight="1" thickTop="1">
      <c r="A189" s="16"/>
      <c r="B189" s="84"/>
      <c r="C189" s="84"/>
      <c r="D189" s="84"/>
      <c r="E189" s="84"/>
      <c r="F189" s="84"/>
      <c r="G189" s="84"/>
      <c r="H189" s="12" t="s">
        <v>2</v>
      </c>
    </row>
    <row r="190" spans="1:10" ht="12" customHeight="1">
      <c r="A190" s="27"/>
      <c r="B190" s="34" t="s">
        <v>18</v>
      </c>
      <c r="C190" s="29"/>
      <c r="D190" s="29"/>
      <c r="E190" s="29"/>
      <c r="F190" s="29"/>
      <c r="G190" s="29"/>
      <c r="H190" s="30"/>
    </row>
    <row r="191" spans="1:10" ht="12.75" customHeight="1">
      <c r="A191" s="27" t="s">
        <v>23</v>
      </c>
      <c r="B191" s="29"/>
      <c r="C191" s="29"/>
      <c r="D191" s="29"/>
      <c r="E191" s="28"/>
      <c r="F191" s="28"/>
      <c r="G191" s="28"/>
      <c r="H191" s="30"/>
    </row>
    <row r="192" spans="1:10" ht="12.75" customHeight="1">
      <c r="A192" s="27" t="s">
        <v>24</v>
      </c>
      <c r="B192" s="29"/>
      <c r="C192" s="29"/>
      <c r="D192" s="29"/>
      <c r="E192" s="29"/>
      <c r="F192" s="29"/>
      <c r="G192" s="29"/>
      <c r="H192" s="30"/>
    </row>
    <row r="193" spans="1:8" ht="12.75" customHeight="1">
      <c r="A193" s="16" t="s">
        <v>25</v>
      </c>
      <c r="B193" s="31"/>
      <c r="C193" s="32"/>
      <c r="D193" s="32"/>
      <c r="E193" s="32"/>
      <c r="F193" s="29"/>
      <c r="G193" s="29"/>
      <c r="H193" s="30"/>
    </row>
    <row r="194" spans="1:8" ht="12.75" customHeight="1">
      <c r="A194" s="27" t="s">
        <v>28</v>
      </c>
      <c r="B194" s="29"/>
      <c r="C194" s="29"/>
      <c r="D194" s="29"/>
      <c r="E194" s="29"/>
      <c r="F194" s="29"/>
      <c r="G194" s="29"/>
      <c r="H194" s="30"/>
    </row>
    <row r="195" spans="1:8" ht="12.75" customHeight="1">
      <c r="A195" s="27" t="s">
        <v>29</v>
      </c>
      <c r="B195" s="29"/>
      <c r="C195" s="29"/>
      <c r="D195" s="29"/>
      <c r="E195" s="29"/>
      <c r="F195" s="29"/>
      <c r="G195" s="29"/>
      <c r="H195" s="30"/>
    </row>
    <row r="196" spans="1:8" ht="12.75" customHeight="1">
      <c r="A196" s="27" t="s">
        <v>30</v>
      </c>
      <c r="B196" s="29"/>
      <c r="C196" s="29"/>
      <c r="D196" s="29"/>
      <c r="E196" s="29"/>
      <c r="F196" s="122" t="str">
        <f>'100 Series'!$F$66</f>
        <v xml:space="preserve">Builder Initials: </v>
      </c>
      <c r="G196" s="122"/>
      <c r="H196" s="123"/>
    </row>
    <row r="197" spans="1:8" ht="12.75" customHeight="1">
      <c r="A197" s="17" t="s">
        <v>31</v>
      </c>
      <c r="B197" s="29"/>
      <c r="C197" s="29"/>
      <c r="D197" s="29"/>
      <c r="E197" s="29"/>
      <c r="F197" s="119"/>
      <c r="G197" s="119"/>
      <c r="H197" s="120"/>
    </row>
    <row r="198" spans="1:8" ht="10.5" customHeight="1">
      <c r="A198" s="16"/>
      <c r="B198" s="84"/>
      <c r="C198" s="84"/>
      <c r="D198" s="84"/>
      <c r="E198" s="84"/>
      <c r="F198" s="124" t="s">
        <v>38</v>
      </c>
      <c r="G198" s="124"/>
      <c r="H198" s="125"/>
    </row>
    <row r="199" spans="1:8" ht="15" customHeight="1" thickBot="1">
      <c r="A199" s="35" t="s">
        <v>19</v>
      </c>
      <c r="B199" s="36"/>
      <c r="C199" s="20" t="s">
        <v>13</v>
      </c>
      <c r="D199" s="20"/>
      <c r="E199" s="36" t="s">
        <v>14</v>
      </c>
      <c r="F199" s="36"/>
      <c r="G199" s="37"/>
      <c r="H199" s="18"/>
    </row>
    <row r="200" spans="1:8" ht="15.75" thickTop="1"/>
  </sheetData>
  <mergeCells count="4">
    <mergeCell ref="A1:H1"/>
    <mergeCell ref="G11:H11"/>
    <mergeCell ref="A12:H12"/>
    <mergeCell ref="G6:H6"/>
  </mergeCells>
  <pageMargins left="0.23622047244094491" right="0.23622047244094491" top="0.74803149606299213" bottom="0.74803149606299213" header="0.31496062992125984" footer="0.31496062992125984"/>
  <pageSetup paperSize="5" scale="92" fitToHeight="0" orientation="portrait" r:id="rId1"/>
  <headerFoot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270E-8647-4653-867A-4B491576A560}">
  <sheetPr>
    <pageSetUpPr fitToPage="1"/>
  </sheetPr>
  <dimension ref="A1:J74"/>
  <sheetViews>
    <sheetView view="pageBreakPreview" zoomScaleNormal="100" zoomScaleSheetLayoutView="100" workbookViewId="0">
      <selection activeCell="D29" sqref="D29"/>
    </sheetView>
  </sheetViews>
  <sheetFormatPr defaultColWidth="9.88671875" defaultRowHeight="15"/>
  <cols>
    <col min="1" max="1" width="17.6640625" customWidth="1"/>
    <col min="2" max="2" width="10.88671875" customWidth="1"/>
    <col min="3" max="5" width="8.88671875" customWidth="1"/>
    <col min="6" max="6" width="10.109375" customWidth="1"/>
    <col min="7" max="7" width="8.88671875" customWidth="1"/>
    <col min="8" max="8" width="19.6640625" customWidth="1"/>
  </cols>
  <sheetData>
    <row r="1" spans="1:8" ht="18.75" thickTop="1">
      <c r="A1" s="362" t="s">
        <v>33</v>
      </c>
      <c r="B1" s="363"/>
      <c r="C1" s="363"/>
      <c r="D1" s="363"/>
      <c r="E1" s="363"/>
      <c r="F1" s="363"/>
      <c r="G1" s="363"/>
      <c r="H1" s="364"/>
    </row>
    <row r="2" spans="1:8">
      <c r="A2" s="4"/>
      <c r="B2" s="79"/>
      <c r="C2" s="79"/>
      <c r="D2" s="79"/>
      <c r="E2" s="79"/>
      <c r="F2" s="79"/>
      <c r="G2" s="79"/>
      <c r="H2" s="7"/>
    </row>
    <row r="3" spans="1:8" ht="15" customHeight="1">
      <c r="A3" s="4"/>
      <c r="B3" s="78"/>
      <c r="C3" s="78"/>
      <c r="D3" s="78"/>
      <c r="E3" s="78"/>
      <c r="F3" s="22"/>
      <c r="G3" s="88" t="s">
        <v>0</v>
      </c>
      <c r="H3" s="94">
        <f>'100 Series'!H3</f>
        <v>43922</v>
      </c>
    </row>
    <row r="4" spans="1:8" ht="15" customHeight="1">
      <c r="A4" s="38" t="s">
        <v>1</v>
      </c>
      <c r="B4" s="86" t="s">
        <v>435</v>
      </c>
      <c r="C4" s="99"/>
      <c r="D4" s="86"/>
      <c r="E4" s="86"/>
      <c r="F4" s="86"/>
      <c r="G4" s="86"/>
      <c r="H4" s="7"/>
    </row>
    <row r="5" spans="1:8" ht="15" customHeight="1">
      <c r="A5" s="38"/>
      <c r="B5" s="85"/>
      <c r="C5" s="22"/>
      <c r="D5" s="22"/>
      <c r="E5" s="22"/>
      <c r="F5" s="79"/>
      <c r="G5" s="89" t="s">
        <v>34</v>
      </c>
      <c r="H5" s="134"/>
    </row>
    <row r="6" spans="1:8" ht="15" customHeight="1">
      <c r="A6" s="38" t="s">
        <v>3</v>
      </c>
      <c r="B6" s="26" t="s">
        <v>436</v>
      </c>
      <c r="C6" s="22"/>
      <c r="D6" s="22"/>
      <c r="E6" s="22"/>
      <c r="F6" s="81"/>
      <c r="G6" s="367"/>
      <c r="H6" s="368"/>
    </row>
    <row r="7" spans="1:8" ht="15" customHeight="1">
      <c r="A7" s="38"/>
      <c r="B7" s="22" t="s">
        <v>2</v>
      </c>
      <c r="C7" s="22"/>
      <c r="D7" s="22"/>
      <c r="E7" s="22"/>
      <c r="F7" s="22"/>
      <c r="G7" s="22" t="s">
        <v>2</v>
      </c>
      <c r="H7" s="7"/>
    </row>
    <row r="8" spans="1:8" ht="15" customHeight="1">
      <c r="A8" s="38" t="s">
        <v>4</v>
      </c>
      <c r="B8" s="26"/>
      <c r="C8" s="9"/>
      <c r="D8" s="9"/>
      <c r="E8" s="5"/>
      <c r="F8" s="22"/>
      <c r="G8" s="22" t="s">
        <v>5</v>
      </c>
      <c r="H8" s="7"/>
    </row>
    <row r="9" spans="1:8" ht="15" customHeight="1">
      <c r="A9" s="38"/>
      <c r="B9" s="22" t="s">
        <v>2</v>
      </c>
      <c r="C9" s="22"/>
      <c r="D9" s="22"/>
      <c r="E9" s="22"/>
      <c r="F9" s="79"/>
      <c r="G9" s="26" t="str">
        <f>'100 Series'!G9</f>
        <v>April 1, 2020 to March 31, 2021</v>
      </c>
      <c r="H9" s="6"/>
    </row>
    <row r="10" spans="1:8" ht="15" customHeight="1">
      <c r="A10" s="38" t="s">
        <v>6</v>
      </c>
      <c r="B10" s="95" t="s">
        <v>16</v>
      </c>
      <c r="C10" s="22"/>
      <c r="D10" s="22"/>
      <c r="E10" s="22"/>
      <c r="F10" s="79"/>
      <c r="G10" s="22"/>
      <c r="H10" s="7"/>
    </row>
    <row r="11" spans="1:8" ht="15" customHeight="1" thickBot="1">
      <c r="A11" s="8"/>
      <c r="B11" s="83"/>
      <c r="C11" s="22"/>
      <c r="D11" s="22"/>
      <c r="E11" s="22"/>
      <c r="F11" s="22"/>
      <c r="G11" s="365"/>
      <c r="H11" s="366"/>
    </row>
    <row r="12" spans="1:8" ht="15" customHeight="1" thickTop="1" thickBot="1">
      <c r="A12" s="41"/>
      <c r="B12" s="51" t="s">
        <v>2</v>
      </c>
      <c r="C12" s="19" t="s">
        <v>2</v>
      </c>
      <c r="D12" s="19"/>
      <c r="E12" s="19" t="s">
        <v>2</v>
      </c>
      <c r="F12" s="63" t="s">
        <v>7</v>
      </c>
      <c r="G12" s="68" t="s">
        <v>35</v>
      </c>
      <c r="H12" s="71" t="s">
        <v>8</v>
      </c>
    </row>
    <row r="13" spans="1:8" ht="15" customHeight="1" thickTop="1">
      <c r="A13" s="42" t="s">
        <v>9</v>
      </c>
      <c r="B13" s="52" t="s">
        <v>15</v>
      </c>
      <c r="C13" s="101"/>
      <c r="D13" s="101"/>
      <c r="E13" s="101"/>
      <c r="F13" s="64"/>
      <c r="G13" s="69"/>
      <c r="H13" s="72"/>
    </row>
    <row r="14" spans="1:8" ht="15" customHeight="1">
      <c r="A14" s="43"/>
      <c r="B14" s="53" t="s">
        <v>36</v>
      </c>
      <c r="C14" s="53"/>
      <c r="D14" s="53"/>
      <c r="E14" s="53"/>
      <c r="F14" s="65"/>
      <c r="G14" s="70"/>
      <c r="H14" s="72"/>
    </row>
    <row r="15" spans="1:8" ht="15" customHeight="1">
      <c r="A15" s="44" t="s">
        <v>10</v>
      </c>
      <c r="B15" s="54">
        <v>500</v>
      </c>
      <c r="C15" s="54"/>
      <c r="D15" s="54"/>
      <c r="E15" s="54"/>
      <c r="F15" s="66"/>
      <c r="G15" s="60"/>
      <c r="H15" s="72"/>
    </row>
    <row r="16" spans="1:8" ht="15" customHeight="1" thickBot="1">
      <c r="A16" s="45" t="s">
        <v>2</v>
      </c>
      <c r="B16" s="55">
        <v>1</v>
      </c>
      <c r="C16" s="55"/>
      <c r="D16" s="55"/>
      <c r="E16" s="55"/>
      <c r="F16" s="135"/>
      <c r="G16" s="136">
        <v>0.13</v>
      </c>
      <c r="H16" s="73"/>
    </row>
    <row r="17" spans="1:10" ht="12" customHeight="1" thickTop="1">
      <c r="A17" s="46" t="s">
        <v>11</v>
      </c>
      <c r="B17" s="56"/>
      <c r="C17" s="10"/>
      <c r="D17" s="10"/>
      <c r="E17" s="10"/>
      <c r="F17" s="67"/>
      <c r="G17" s="61"/>
      <c r="H17" s="74"/>
      <c r="I17" s="93"/>
    </row>
    <row r="18" spans="1:10" ht="15" customHeight="1">
      <c r="A18" s="325"/>
      <c r="B18" s="58"/>
      <c r="C18" s="25"/>
      <c r="D18" s="25"/>
      <c r="E18" s="92"/>
      <c r="F18" s="58"/>
      <c r="G18" s="90"/>
      <c r="H18" s="91"/>
      <c r="I18" s="93"/>
    </row>
    <row r="19" spans="1:10" s="97" customFormat="1" ht="15" customHeight="1">
      <c r="A19" s="235">
        <v>5101</v>
      </c>
      <c r="B19" s="110">
        <f>F19</f>
        <v>0</v>
      </c>
      <c r="C19" s="103"/>
      <c r="D19" s="103"/>
      <c r="E19" s="104"/>
      <c r="F19" s="237"/>
      <c r="G19" s="131">
        <f>G$16*(F19)</f>
        <v>0</v>
      </c>
      <c r="H19" s="132">
        <f>F19+G19</f>
        <v>0</v>
      </c>
      <c r="J19" s="117"/>
    </row>
    <row r="20" spans="1:10" s="97" customFormat="1" ht="15" customHeight="1">
      <c r="A20" s="235"/>
      <c r="B20" s="110"/>
      <c r="C20" s="103"/>
      <c r="D20" s="103"/>
      <c r="E20" s="104"/>
      <c r="F20" s="237"/>
      <c r="G20" s="131"/>
      <c r="H20" s="132"/>
    </row>
    <row r="21" spans="1:10" s="97" customFormat="1" ht="15" customHeight="1">
      <c r="A21" s="235">
        <v>5102</v>
      </c>
      <c r="B21" s="110">
        <f>F21</f>
        <v>0</v>
      </c>
      <c r="C21" s="103"/>
      <c r="D21" s="103"/>
      <c r="E21" s="104"/>
      <c r="F21" s="237"/>
      <c r="G21" s="131">
        <f>G$16*(F21)</f>
        <v>0</v>
      </c>
      <c r="H21" s="132">
        <f>F21+G21</f>
        <v>0</v>
      </c>
    </row>
    <row r="22" spans="1:10" s="97" customFormat="1" ht="15" customHeight="1">
      <c r="A22" s="235"/>
      <c r="B22" s="110"/>
      <c r="C22" s="103"/>
      <c r="D22" s="103"/>
      <c r="E22" s="104"/>
      <c r="F22" s="237"/>
      <c r="G22" s="131"/>
      <c r="H22" s="132"/>
    </row>
    <row r="23" spans="1:10" s="97" customFormat="1" ht="15" customHeight="1">
      <c r="A23" s="235">
        <v>5103</v>
      </c>
      <c r="B23" s="110">
        <f>F23</f>
        <v>0</v>
      </c>
      <c r="C23" s="103"/>
      <c r="D23" s="103"/>
      <c r="E23" s="104"/>
      <c r="F23" s="237"/>
      <c r="G23" s="131">
        <f>G$16*(F23)</f>
        <v>0</v>
      </c>
      <c r="H23" s="132">
        <f>F23+G23</f>
        <v>0</v>
      </c>
    </row>
    <row r="24" spans="1:10" s="97" customFormat="1" ht="15" customHeight="1">
      <c r="A24" s="235"/>
      <c r="B24" s="110"/>
      <c r="C24" s="103"/>
      <c r="D24" s="103"/>
      <c r="E24" s="104"/>
      <c r="F24" s="237"/>
      <c r="G24" s="131"/>
      <c r="H24" s="132"/>
    </row>
    <row r="25" spans="1:10" s="97" customFormat="1" ht="15" customHeight="1">
      <c r="A25" s="235">
        <v>5104</v>
      </c>
      <c r="B25" s="110">
        <f>F25</f>
        <v>0</v>
      </c>
      <c r="C25" s="103"/>
      <c r="D25" s="103"/>
      <c r="E25" s="104"/>
      <c r="F25" s="237"/>
      <c r="G25" s="131">
        <f>G$16*(F25)</f>
        <v>0</v>
      </c>
      <c r="H25" s="132">
        <f>F25+G25</f>
        <v>0</v>
      </c>
    </row>
    <row r="26" spans="1:10" s="97" customFormat="1" ht="15" customHeight="1">
      <c r="A26" s="235"/>
      <c r="B26" s="110"/>
      <c r="C26" s="103"/>
      <c r="D26" s="103"/>
      <c r="E26" s="104"/>
      <c r="F26" s="237"/>
      <c r="G26" s="131"/>
      <c r="H26" s="132"/>
    </row>
    <row r="27" spans="1:10" s="97" customFormat="1" ht="15" customHeight="1">
      <c r="A27" s="235">
        <v>5205</v>
      </c>
      <c r="B27" s="110">
        <f>F27</f>
        <v>0</v>
      </c>
      <c r="C27" s="103"/>
      <c r="D27" s="103"/>
      <c r="E27" s="104"/>
      <c r="F27" s="237"/>
      <c r="G27" s="131">
        <f>G$16*(F27)</f>
        <v>0</v>
      </c>
      <c r="H27" s="132">
        <f t="shared" ref="H27" si="0">F27+G27</f>
        <v>0</v>
      </c>
      <c r="J27" s="117"/>
    </row>
    <row r="28" spans="1:10" s="97" customFormat="1" ht="15" customHeight="1">
      <c r="A28" s="235"/>
      <c r="B28" s="110"/>
      <c r="C28" s="103"/>
      <c r="D28" s="103"/>
      <c r="E28" s="104"/>
      <c r="F28" s="237"/>
      <c r="G28" s="131"/>
      <c r="H28" s="132"/>
    </row>
    <row r="29" spans="1:10" s="97" customFormat="1" ht="15" customHeight="1">
      <c r="A29" s="235">
        <v>5206</v>
      </c>
      <c r="B29" s="110">
        <f>F29</f>
        <v>0</v>
      </c>
      <c r="C29" s="103"/>
      <c r="D29" s="103"/>
      <c r="E29" s="104"/>
      <c r="F29" s="237"/>
      <c r="G29" s="131">
        <f>G$16*(F29)</f>
        <v>0</v>
      </c>
      <c r="H29" s="132">
        <f t="shared" ref="H29" si="1">F29+G29</f>
        <v>0</v>
      </c>
      <c r="J29" s="117"/>
    </row>
    <row r="30" spans="1:10" s="97" customFormat="1" ht="15" customHeight="1">
      <c r="A30" s="235"/>
      <c r="B30" s="110"/>
      <c r="C30" s="103"/>
      <c r="D30" s="103"/>
      <c r="E30" s="104"/>
      <c r="F30" s="237"/>
      <c r="G30" s="131"/>
      <c r="H30" s="132"/>
      <c r="J30" s="117"/>
    </row>
    <row r="31" spans="1:10" s="97" customFormat="1" ht="15" customHeight="1">
      <c r="A31" s="235">
        <v>5207</v>
      </c>
      <c r="B31" s="110">
        <f>F31</f>
        <v>0</v>
      </c>
      <c r="C31" s="129"/>
      <c r="D31" s="129"/>
      <c r="E31" s="130"/>
      <c r="F31" s="237"/>
      <c r="G31" s="131">
        <f>G$16*(F31)</f>
        <v>0</v>
      </c>
      <c r="H31" s="132">
        <f t="shared" ref="H31" si="2">F31+G31</f>
        <v>0</v>
      </c>
    </row>
    <row r="32" spans="1:10" s="97" customFormat="1" ht="15" customHeight="1">
      <c r="A32" s="235"/>
      <c r="B32" s="126"/>
      <c r="C32" s="129"/>
      <c r="D32" s="129"/>
      <c r="E32" s="130"/>
      <c r="F32" s="237"/>
      <c r="G32" s="131"/>
      <c r="H32" s="132"/>
    </row>
    <row r="33" spans="1:10" s="97" customFormat="1" ht="15" customHeight="1">
      <c r="A33" s="235">
        <v>5208</v>
      </c>
      <c r="B33" s="110">
        <f>F33</f>
        <v>0</v>
      </c>
      <c r="C33" s="129"/>
      <c r="D33" s="129"/>
      <c r="E33" s="130"/>
      <c r="F33" s="237"/>
      <c r="G33" s="131">
        <f>G$16*(F33)</f>
        <v>0</v>
      </c>
      <c r="H33" s="132">
        <f t="shared" ref="H33" si="3">F33+G33</f>
        <v>0</v>
      </c>
    </row>
    <row r="34" spans="1:10" s="97" customFormat="1" ht="15" customHeight="1">
      <c r="A34" s="235"/>
      <c r="B34" s="126"/>
      <c r="C34" s="129"/>
      <c r="D34" s="129"/>
      <c r="E34" s="130"/>
      <c r="F34" s="237"/>
      <c r="G34" s="131"/>
      <c r="H34" s="132"/>
      <c r="J34" s="117"/>
    </row>
    <row r="35" spans="1:10" s="97" customFormat="1" ht="15" customHeight="1">
      <c r="A35" s="235">
        <v>5309</v>
      </c>
      <c r="B35" s="110">
        <f>F35</f>
        <v>0</v>
      </c>
      <c r="C35" s="103"/>
      <c r="D35" s="103"/>
      <c r="E35" s="104"/>
      <c r="F35" s="237"/>
      <c r="G35" s="131">
        <f>G$16*(F35)</f>
        <v>0</v>
      </c>
      <c r="H35" s="132">
        <f t="shared" ref="H35" si="4">F35+G35</f>
        <v>0</v>
      </c>
    </row>
    <row r="36" spans="1:10" s="97" customFormat="1" ht="15" customHeight="1">
      <c r="A36" s="235"/>
      <c r="B36" s="110"/>
      <c r="C36" s="103"/>
      <c r="D36" s="103"/>
      <c r="E36" s="104"/>
      <c r="F36" s="237"/>
      <c r="G36" s="131"/>
      <c r="H36" s="132"/>
      <c r="J36" s="117"/>
    </row>
    <row r="37" spans="1:10" s="97" customFormat="1" ht="15" customHeight="1">
      <c r="A37" s="235">
        <v>5310</v>
      </c>
      <c r="B37" s="110">
        <f>F37</f>
        <v>0</v>
      </c>
      <c r="C37" s="103"/>
      <c r="D37" s="103"/>
      <c r="E37" s="104"/>
      <c r="F37" s="237"/>
      <c r="G37" s="131">
        <f>G$16*(F37)</f>
        <v>0</v>
      </c>
      <c r="H37" s="132">
        <f t="shared" ref="H37" si="5">F37+G37</f>
        <v>0</v>
      </c>
    </row>
    <row r="38" spans="1:10" s="97" customFormat="1" ht="15" customHeight="1">
      <c r="A38" s="235"/>
      <c r="B38" s="110"/>
      <c r="C38" s="103"/>
      <c r="D38" s="103"/>
      <c r="E38" s="104"/>
      <c r="F38" s="237"/>
      <c r="G38" s="131"/>
      <c r="H38" s="132"/>
      <c r="J38" s="117"/>
    </row>
    <row r="39" spans="1:10" s="97" customFormat="1" ht="14.25" customHeight="1">
      <c r="A39" s="235">
        <v>5311</v>
      </c>
      <c r="B39" s="110">
        <f>F39</f>
        <v>0</v>
      </c>
      <c r="C39" s="103"/>
      <c r="D39" s="103"/>
      <c r="E39" s="104"/>
      <c r="F39" s="237"/>
      <c r="G39" s="131">
        <f>G$16*(F39)</f>
        <v>0</v>
      </c>
      <c r="H39" s="132">
        <f t="shared" ref="H39" si="6">F39+G39</f>
        <v>0</v>
      </c>
    </row>
    <row r="40" spans="1:10" s="97" customFormat="1" ht="14.25" customHeight="1">
      <c r="A40" s="235"/>
      <c r="B40" s="110"/>
      <c r="C40" s="103"/>
      <c r="D40" s="103"/>
      <c r="E40" s="104"/>
      <c r="F40" s="237"/>
      <c r="G40" s="105"/>
      <c r="H40" s="106"/>
      <c r="J40" s="117"/>
    </row>
    <row r="41" spans="1:10" s="97" customFormat="1" ht="14.25" customHeight="1">
      <c r="A41" s="235">
        <v>5312</v>
      </c>
      <c r="B41" s="110">
        <f>F41</f>
        <v>0</v>
      </c>
      <c r="C41" s="103"/>
      <c r="D41" s="103"/>
      <c r="E41" s="104"/>
      <c r="F41" s="237"/>
      <c r="G41" s="131">
        <f>G$16*(F41)</f>
        <v>0</v>
      </c>
      <c r="H41" s="132">
        <f t="shared" ref="H41" si="7">F41+G41</f>
        <v>0</v>
      </c>
    </row>
    <row r="42" spans="1:10" s="97" customFormat="1" ht="14.25" customHeight="1">
      <c r="A42" s="235"/>
      <c r="B42" s="57"/>
      <c r="C42" s="146"/>
      <c r="D42" s="103"/>
      <c r="E42" s="105"/>
      <c r="F42" s="57"/>
      <c r="G42" s="39"/>
      <c r="H42" s="76"/>
    </row>
    <row r="43" spans="1:10" s="97" customFormat="1" ht="14.25" customHeight="1">
      <c r="A43" s="235"/>
      <c r="B43" s="57"/>
      <c r="C43" s="103"/>
      <c r="D43" s="103"/>
      <c r="E43" s="105"/>
      <c r="F43" s="57"/>
      <c r="G43" s="39"/>
      <c r="H43" s="76"/>
    </row>
    <row r="44" spans="1:10" s="97" customFormat="1" ht="14.25" customHeight="1">
      <c r="A44" s="235"/>
      <c r="B44" s="57"/>
      <c r="C44" s="103"/>
      <c r="D44" s="103"/>
      <c r="E44" s="105"/>
      <c r="F44" s="57"/>
      <c r="G44" s="39"/>
      <c r="H44" s="76"/>
    </row>
    <row r="45" spans="1:10" s="97" customFormat="1" ht="14.25" customHeight="1">
      <c r="A45" s="235"/>
      <c r="B45" s="57"/>
      <c r="C45" s="103"/>
      <c r="D45" s="103"/>
      <c r="E45" s="105"/>
      <c r="F45" s="57"/>
      <c r="G45" s="39"/>
      <c r="H45" s="76"/>
    </row>
    <row r="46" spans="1:10" s="97" customFormat="1" ht="14.25" customHeight="1">
      <c r="A46" s="235"/>
      <c r="B46" s="57"/>
      <c r="C46" s="103"/>
      <c r="D46" s="103"/>
      <c r="E46" s="105"/>
      <c r="F46" s="57"/>
      <c r="G46" s="39"/>
      <c r="H46" s="76"/>
    </row>
    <row r="47" spans="1:10" s="97" customFormat="1" ht="14.25" customHeight="1">
      <c r="A47" s="235"/>
      <c r="B47" s="57"/>
      <c r="C47" s="103"/>
      <c r="D47" s="103"/>
      <c r="E47" s="105"/>
      <c r="F47" s="57"/>
      <c r="G47" s="39"/>
      <c r="H47" s="76"/>
    </row>
    <row r="48" spans="1:10" s="97" customFormat="1" ht="14.25" customHeight="1">
      <c r="A48" s="235"/>
      <c r="B48" s="57"/>
      <c r="C48" s="103"/>
      <c r="D48" s="103"/>
      <c r="E48" s="105"/>
      <c r="F48" s="57"/>
      <c r="G48" s="39"/>
      <c r="H48" s="76"/>
    </row>
    <row r="49" spans="1:8" s="97" customFormat="1" ht="14.25" customHeight="1">
      <c r="A49" s="235"/>
      <c r="B49" s="57"/>
      <c r="C49" s="103"/>
      <c r="D49" s="103"/>
      <c r="E49" s="105"/>
      <c r="F49" s="57"/>
      <c r="G49" s="39"/>
      <c r="H49" s="76"/>
    </row>
    <row r="50" spans="1:8" s="97" customFormat="1" ht="15" customHeight="1">
      <c r="A50" s="235"/>
      <c r="B50" s="110"/>
      <c r="C50" s="111"/>
      <c r="D50" s="103"/>
      <c r="E50" s="105"/>
      <c r="F50" s="110"/>
      <c r="G50" s="105"/>
      <c r="H50" s="106"/>
    </row>
    <row r="51" spans="1:8" s="97" customFormat="1" ht="15" customHeight="1">
      <c r="A51" s="235"/>
      <c r="B51" s="110"/>
      <c r="C51" s="103"/>
      <c r="D51" s="103"/>
      <c r="E51" s="104"/>
      <c r="F51" s="110"/>
      <c r="G51" s="105"/>
      <c r="H51" s="106"/>
    </row>
    <row r="52" spans="1:8" s="97" customFormat="1" ht="15" customHeight="1">
      <c r="A52" s="235"/>
      <c r="B52" s="110"/>
      <c r="C52" s="103"/>
      <c r="D52" s="103"/>
      <c r="E52" s="104"/>
      <c r="F52" s="110"/>
      <c r="G52" s="105"/>
      <c r="H52" s="106"/>
    </row>
    <row r="53" spans="1:8" ht="15" customHeight="1">
      <c r="A53" s="235"/>
      <c r="B53" s="110"/>
      <c r="C53" s="114"/>
      <c r="D53" s="114"/>
      <c r="E53" s="114"/>
      <c r="F53" s="58"/>
      <c r="G53" s="90"/>
      <c r="H53" s="91"/>
    </row>
    <row r="54" spans="1:8" ht="15" customHeight="1">
      <c r="A54" s="235"/>
      <c r="B54" s="110"/>
      <c r="C54" s="103"/>
      <c r="D54" s="103"/>
      <c r="E54" s="104"/>
      <c r="F54" s="58"/>
      <c r="G54" s="90"/>
      <c r="H54" s="91"/>
    </row>
    <row r="55" spans="1:8" ht="15" customHeight="1">
      <c r="A55" s="235"/>
      <c r="B55" s="110"/>
      <c r="C55" s="107"/>
      <c r="D55" s="107"/>
      <c r="E55" s="114"/>
      <c r="F55" s="58"/>
      <c r="G55" s="90"/>
      <c r="H55" s="91"/>
    </row>
    <row r="56" spans="1:8" ht="15" customHeight="1">
      <c r="A56" s="235"/>
      <c r="B56" s="110"/>
      <c r="C56" s="103"/>
      <c r="D56" s="103"/>
      <c r="E56" s="104"/>
      <c r="F56" s="58"/>
      <c r="G56" s="90"/>
      <c r="H56" s="91"/>
    </row>
    <row r="57" spans="1:8" ht="15" customHeight="1">
      <c r="A57" s="235"/>
      <c r="B57" s="110"/>
      <c r="C57" s="107"/>
      <c r="D57" s="107"/>
      <c r="E57" s="114"/>
      <c r="F57" s="58"/>
      <c r="G57" s="90"/>
      <c r="H57" s="91"/>
    </row>
    <row r="58" spans="1:8" ht="17.25" customHeight="1">
      <c r="A58" s="235"/>
      <c r="B58" s="110"/>
      <c r="C58" s="103"/>
      <c r="D58" s="103"/>
      <c r="E58" s="104"/>
      <c r="F58" s="59"/>
      <c r="G58" s="62"/>
      <c r="H58" s="75"/>
    </row>
    <row r="59" spans="1:8" ht="14.25" customHeight="1" thickBot="1">
      <c r="A59" s="40" t="s">
        <v>12</v>
      </c>
      <c r="B59" s="13" t="str">
        <f>'100 Series'!B55</f>
        <v xml:space="preserve">     Hourly Rate for repairs and authorized service outside of contractual obligations is  = $  / Hr.</v>
      </c>
      <c r="C59" s="13"/>
      <c r="D59" s="13"/>
      <c r="E59" s="13"/>
      <c r="F59" s="13"/>
      <c r="G59" s="14"/>
      <c r="H59" s="15"/>
    </row>
    <row r="60" spans="1:8" ht="10.5" customHeight="1" thickTop="1">
      <c r="A60" s="16"/>
      <c r="B60" s="84"/>
      <c r="C60" s="84"/>
      <c r="D60" s="84"/>
      <c r="E60" s="84"/>
      <c r="F60" s="84"/>
      <c r="G60" s="84"/>
      <c r="H60" s="12" t="s">
        <v>2</v>
      </c>
    </row>
    <row r="61" spans="1:8" ht="12" customHeight="1">
      <c r="A61" s="27"/>
      <c r="B61" s="34" t="s">
        <v>18</v>
      </c>
      <c r="C61" s="29"/>
      <c r="D61" s="29"/>
      <c r="E61" s="29"/>
      <c r="F61" s="29"/>
      <c r="G61" s="29"/>
      <c r="H61" s="30"/>
    </row>
    <row r="62" spans="1:8" ht="9" customHeight="1">
      <c r="A62" s="27"/>
      <c r="B62" s="29"/>
      <c r="C62" s="29"/>
      <c r="D62" s="29"/>
      <c r="E62" s="29"/>
      <c r="F62" s="29"/>
      <c r="G62" s="29"/>
      <c r="H62" s="30"/>
    </row>
    <row r="63" spans="1:8" ht="12.75" customHeight="1">
      <c r="A63" s="27" t="s">
        <v>23</v>
      </c>
      <c r="B63" s="29"/>
      <c r="C63" s="29"/>
      <c r="D63" s="29"/>
      <c r="E63" s="28"/>
      <c r="F63" s="28"/>
      <c r="G63" s="28"/>
      <c r="H63" s="30"/>
    </row>
    <row r="64" spans="1:8" ht="12.75" customHeight="1">
      <c r="A64" s="27" t="s">
        <v>24</v>
      </c>
      <c r="B64" s="29"/>
      <c r="C64" s="29"/>
      <c r="D64" s="29"/>
      <c r="E64" s="29"/>
      <c r="F64" s="29"/>
      <c r="G64" s="29"/>
      <c r="H64" s="30"/>
    </row>
    <row r="65" spans="1:8" ht="12.75" customHeight="1">
      <c r="A65" s="16" t="s">
        <v>25</v>
      </c>
      <c r="B65" s="31"/>
      <c r="C65" s="32"/>
      <c r="D65" s="32"/>
      <c r="E65" s="32"/>
      <c r="F65" s="29"/>
      <c r="G65" s="29"/>
      <c r="H65" s="30"/>
    </row>
    <row r="66" spans="1:8" ht="12.75" customHeight="1">
      <c r="A66" s="17" t="s">
        <v>26</v>
      </c>
      <c r="B66" s="29"/>
      <c r="C66" s="29"/>
      <c r="D66" s="29"/>
      <c r="E66" s="29"/>
      <c r="F66" s="29"/>
      <c r="G66" s="29"/>
      <c r="H66" s="30"/>
    </row>
    <row r="67" spans="1:8" ht="12.75" customHeight="1">
      <c r="A67" s="17" t="s">
        <v>27</v>
      </c>
      <c r="B67" s="29"/>
      <c r="C67" s="29"/>
      <c r="D67" s="29"/>
      <c r="E67" s="32"/>
      <c r="F67" s="32"/>
      <c r="G67" s="32"/>
      <c r="H67" s="33"/>
    </row>
    <row r="68" spans="1:8" ht="12.75" customHeight="1">
      <c r="A68" s="27" t="s">
        <v>28</v>
      </c>
      <c r="B68" s="29"/>
      <c r="C68" s="29"/>
      <c r="D68" s="29"/>
      <c r="E68" s="29"/>
      <c r="F68" s="29"/>
      <c r="G68" s="29"/>
      <c r="H68" s="30"/>
    </row>
    <row r="69" spans="1:8" ht="12.75" customHeight="1">
      <c r="A69" s="27" t="s">
        <v>29</v>
      </c>
      <c r="B69" s="29"/>
      <c r="C69" s="29"/>
      <c r="D69" s="29"/>
      <c r="E69" s="29"/>
      <c r="F69" s="29"/>
      <c r="G69" s="29"/>
      <c r="H69" s="30"/>
    </row>
    <row r="70" spans="1:8" ht="12.75" customHeight="1">
      <c r="A70" s="27" t="s">
        <v>30</v>
      </c>
      <c r="B70" s="29"/>
      <c r="C70" s="29"/>
      <c r="D70" s="29"/>
      <c r="E70" s="29"/>
      <c r="F70" s="122" t="str">
        <f>'100 Series'!$F$66</f>
        <v xml:space="preserve">Builder Initials: </v>
      </c>
      <c r="G70" s="122"/>
      <c r="H70" s="123"/>
    </row>
    <row r="71" spans="1:8" ht="12.75" customHeight="1">
      <c r="A71" s="17" t="s">
        <v>31</v>
      </c>
      <c r="B71" s="29"/>
      <c r="C71" s="29"/>
      <c r="D71" s="29"/>
      <c r="E71" s="29"/>
      <c r="F71" s="119"/>
      <c r="G71" s="119"/>
      <c r="H71" s="120"/>
    </row>
    <row r="72" spans="1:8" ht="10.5" customHeight="1">
      <c r="A72" s="16"/>
      <c r="B72" s="84"/>
      <c r="C72" s="84"/>
      <c r="D72" s="84"/>
      <c r="E72" s="84"/>
      <c r="F72" s="124" t="s">
        <v>38</v>
      </c>
      <c r="G72" s="124"/>
      <c r="H72" s="125"/>
    </row>
    <row r="73" spans="1:8" ht="15" customHeight="1" thickBot="1">
      <c r="A73" s="35" t="s">
        <v>19</v>
      </c>
      <c r="B73" s="36"/>
      <c r="C73" s="20" t="s">
        <v>13</v>
      </c>
      <c r="D73" s="20"/>
      <c r="E73" s="36" t="s">
        <v>14</v>
      </c>
      <c r="F73" s="36"/>
      <c r="G73" s="37"/>
      <c r="H73" s="18"/>
    </row>
    <row r="74" spans="1:8" ht="15.75" thickTop="1"/>
  </sheetData>
  <mergeCells count="3">
    <mergeCell ref="A1:H1"/>
    <mergeCell ref="G6:H6"/>
    <mergeCell ref="G11:H11"/>
  </mergeCells>
  <printOptions horizontalCentered="1"/>
  <pageMargins left="0" right="0" top="0" bottom="0" header="0.5" footer="0.5"/>
  <pageSetup paperSize="5" scale="9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596E-2910-4977-BB1C-4564924108CB}">
  <sheetPr>
    <pageSetUpPr fitToPage="1"/>
  </sheetPr>
  <dimension ref="A1:J125"/>
  <sheetViews>
    <sheetView tabSelected="1" view="pageBreakPreview" zoomScaleNormal="100" zoomScaleSheetLayoutView="100" workbookViewId="0">
      <selection activeCell="B88" sqref="B88:B89"/>
    </sheetView>
  </sheetViews>
  <sheetFormatPr defaultColWidth="9.88671875" defaultRowHeight="15"/>
  <cols>
    <col min="1" max="1" width="17.6640625" customWidth="1"/>
    <col min="2" max="2" width="10.88671875" customWidth="1"/>
    <col min="3" max="5" width="8.88671875" customWidth="1"/>
    <col min="6" max="6" width="10.109375" customWidth="1"/>
    <col min="7" max="7" width="8.88671875" customWidth="1"/>
    <col min="8" max="8" width="19.6640625" customWidth="1"/>
  </cols>
  <sheetData>
    <row r="1" spans="1:8" ht="18.75" thickTop="1">
      <c r="A1" s="362" t="s">
        <v>33</v>
      </c>
      <c r="B1" s="363"/>
      <c r="C1" s="363"/>
      <c r="D1" s="363"/>
      <c r="E1" s="363"/>
      <c r="F1" s="363"/>
      <c r="G1" s="363"/>
      <c r="H1" s="364"/>
    </row>
    <row r="2" spans="1:8">
      <c r="A2" s="4"/>
      <c r="B2" s="79"/>
      <c r="C2" s="79"/>
      <c r="D2" s="79"/>
      <c r="E2" s="79"/>
      <c r="F2" s="79"/>
      <c r="G2" s="79"/>
      <c r="H2" s="7"/>
    </row>
    <row r="3" spans="1:8" ht="15" customHeight="1">
      <c r="A3" s="4"/>
      <c r="B3" s="78"/>
      <c r="C3" s="78"/>
      <c r="D3" s="78"/>
      <c r="E3" s="78"/>
      <c r="F3" s="22"/>
      <c r="G3" s="88" t="s">
        <v>0</v>
      </c>
      <c r="H3" s="94">
        <f>'100 Series'!H3</f>
        <v>43922</v>
      </c>
    </row>
    <row r="4" spans="1:8" ht="15" customHeight="1">
      <c r="A4" s="38" t="s">
        <v>1</v>
      </c>
      <c r="B4" s="86" t="s">
        <v>435</v>
      </c>
      <c r="C4" s="99"/>
      <c r="D4" s="86"/>
      <c r="E4" s="86"/>
      <c r="F4" s="86"/>
      <c r="G4" s="86"/>
      <c r="H4" s="7"/>
    </row>
    <row r="5" spans="1:8" ht="15" customHeight="1">
      <c r="A5" s="38"/>
      <c r="B5" s="85"/>
      <c r="C5" s="22"/>
      <c r="D5" s="22"/>
      <c r="E5" s="22"/>
      <c r="F5" s="79"/>
      <c r="G5" s="89" t="s">
        <v>34</v>
      </c>
      <c r="H5" s="134"/>
    </row>
    <row r="6" spans="1:8" ht="15" customHeight="1">
      <c r="A6" s="38" t="s">
        <v>3</v>
      </c>
      <c r="B6" s="26" t="s">
        <v>436</v>
      </c>
      <c r="C6" s="22"/>
      <c r="D6" s="22"/>
      <c r="E6" s="22"/>
      <c r="F6" s="81"/>
      <c r="G6" s="367"/>
      <c r="H6" s="368"/>
    </row>
    <row r="7" spans="1:8" ht="15" customHeight="1">
      <c r="A7" s="38"/>
      <c r="B7" s="22" t="s">
        <v>2</v>
      </c>
      <c r="C7" s="22"/>
      <c r="D7" s="22"/>
      <c r="E7" s="22"/>
      <c r="F7" s="22"/>
      <c r="G7" s="22" t="s">
        <v>2</v>
      </c>
      <c r="H7" s="7"/>
    </row>
    <row r="8" spans="1:8" ht="15" customHeight="1">
      <c r="A8" s="38" t="s">
        <v>4</v>
      </c>
      <c r="B8" s="26"/>
      <c r="C8" s="9"/>
      <c r="D8" s="9"/>
      <c r="E8" s="5"/>
      <c r="F8" s="22"/>
      <c r="G8" s="22" t="s">
        <v>5</v>
      </c>
      <c r="H8" s="7"/>
    </row>
    <row r="9" spans="1:8" ht="15" customHeight="1">
      <c r="A9" s="38"/>
      <c r="B9" s="22" t="s">
        <v>2</v>
      </c>
      <c r="C9" s="22"/>
      <c r="D9" s="22"/>
      <c r="E9" s="22"/>
      <c r="F9" s="79"/>
      <c r="G9" s="26" t="str">
        <f>'100 Series'!G9</f>
        <v>April 1, 2020 to March 31, 2021</v>
      </c>
      <c r="H9" s="6"/>
    </row>
    <row r="10" spans="1:8" ht="15" customHeight="1">
      <c r="A10" s="38" t="s">
        <v>6</v>
      </c>
      <c r="B10" s="95" t="s">
        <v>16</v>
      </c>
      <c r="C10" s="22"/>
      <c r="D10" s="22"/>
      <c r="E10" s="22"/>
      <c r="F10" s="79"/>
      <c r="G10" s="22"/>
      <c r="H10" s="7"/>
    </row>
    <row r="11" spans="1:8" ht="15" customHeight="1" thickBot="1">
      <c r="A11" s="8"/>
      <c r="B11" s="83"/>
      <c r="C11" s="22"/>
      <c r="D11" s="22"/>
      <c r="E11" s="22"/>
      <c r="F11" s="22"/>
      <c r="G11" s="365"/>
      <c r="H11" s="366"/>
    </row>
    <row r="12" spans="1:8" ht="19.5" thickTop="1" thickBot="1">
      <c r="A12" s="359" t="s">
        <v>43</v>
      </c>
      <c r="B12" s="360"/>
      <c r="C12" s="360"/>
      <c r="D12" s="360"/>
      <c r="E12" s="360"/>
      <c r="F12" s="360"/>
      <c r="G12" s="360"/>
      <c r="H12" s="361"/>
    </row>
    <row r="13" spans="1:8" ht="15" customHeight="1" thickTop="1" thickBot="1">
      <c r="A13" s="41"/>
      <c r="B13" s="51" t="s">
        <v>2</v>
      </c>
      <c r="C13" s="19" t="s">
        <v>2</v>
      </c>
      <c r="D13" s="19"/>
      <c r="E13" s="19" t="s">
        <v>2</v>
      </c>
      <c r="F13" s="334" t="s">
        <v>7</v>
      </c>
      <c r="G13" s="338" t="s">
        <v>35</v>
      </c>
      <c r="H13" s="339" t="s">
        <v>8</v>
      </c>
    </row>
    <row r="14" spans="1:8" ht="15" customHeight="1" thickTop="1">
      <c r="A14" s="42" t="s">
        <v>9</v>
      </c>
      <c r="B14" s="52" t="s">
        <v>15</v>
      </c>
      <c r="C14" s="101"/>
      <c r="D14" s="101"/>
      <c r="E14" s="101"/>
      <c r="F14" s="335"/>
      <c r="G14" s="341" t="s">
        <v>44</v>
      </c>
      <c r="H14" s="341" t="s">
        <v>44</v>
      </c>
    </row>
    <row r="15" spans="1:8" ht="15" customHeight="1">
      <c r="A15" s="43"/>
      <c r="B15" s="53" t="s">
        <v>36</v>
      </c>
      <c r="C15" s="53"/>
      <c r="D15" s="53"/>
      <c r="E15" s="53"/>
      <c r="F15" s="336"/>
      <c r="G15" s="331" t="s">
        <v>45</v>
      </c>
      <c r="H15" s="331" t="s">
        <v>46</v>
      </c>
    </row>
    <row r="16" spans="1:8" ht="15" customHeight="1">
      <c r="A16" s="44" t="s">
        <v>10</v>
      </c>
      <c r="B16" s="54">
        <v>500</v>
      </c>
      <c r="C16" s="54"/>
      <c r="D16" s="54"/>
      <c r="E16" s="54"/>
      <c r="F16" s="337"/>
      <c r="G16" s="332">
        <v>680</v>
      </c>
      <c r="H16" s="332">
        <v>680</v>
      </c>
    </row>
    <row r="17" spans="1:10" ht="15" customHeight="1" thickBot="1">
      <c r="A17" s="45" t="s">
        <v>2</v>
      </c>
      <c r="B17" s="55">
        <v>1</v>
      </c>
      <c r="C17" s="55"/>
      <c r="D17" s="55"/>
      <c r="E17" s="55"/>
      <c r="F17" s="337"/>
      <c r="G17" s="333">
        <v>1</v>
      </c>
      <c r="H17" s="333">
        <v>1</v>
      </c>
    </row>
    <row r="18" spans="1:10" ht="12" customHeight="1" thickTop="1">
      <c r="A18" s="46" t="s">
        <v>11</v>
      </c>
      <c r="B18" s="56"/>
      <c r="C18" s="10"/>
      <c r="D18" s="10"/>
      <c r="E18" s="10"/>
      <c r="F18" s="67"/>
      <c r="G18" s="61"/>
      <c r="H18" s="74"/>
      <c r="I18" s="93"/>
    </row>
    <row r="19" spans="1:10" ht="15" customHeight="1">
      <c r="A19" s="325"/>
      <c r="B19" s="58"/>
      <c r="C19" s="25"/>
      <c r="D19" s="25"/>
      <c r="E19" s="92"/>
      <c r="F19" s="58"/>
      <c r="G19" s="90"/>
      <c r="H19" s="91"/>
      <c r="I19" s="93"/>
    </row>
    <row r="20" spans="1:10" s="97" customFormat="1" ht="15" customHeight="1">
      <c r="A20" s="235">
        <v>5101</v>
      </c>
      <c r="B20" s="253" t="s">
        <v>48</v>
      </c>
      <c r="C20" s="103"/>
      <c r="D20" s="103"/>
      <c r="E20" s="104"/>
      <c r="F20" s="237"/>
      <c r="G20" s="131">
        <f>G$17*(F20)</f>
        <v>0</v>
      </c>
      <c r="H20" s="132">
        <f>F20+G20</f>
        <v>0</v>
      </c>
      <c r="J20" s="117"/>
    </row>
    <row r="21" spans="1:10" s="97" customFormat="1" ht="15" customHeight="1">
      <c r="A21" s="235"/>
      <c r="B21" s="253" t="s">
        <v>407</v>
      </c>
      <c r="C21" s="103"/>
      <c r="D21" s="103"/>
      <c r="E21" s="104"/>
      <c r="F21" s="237"/>
      <c r="G21" s="131">
        <f t="shared" ref="G21:G25" si="0">G$17*(F21)</f>
        <v>0</v>
      </c>
      <c r="H21" s="132">
        <f t="shared" ref="H21:H25" si="1">F21+G21</f>
        <v>0</v>
      </c>
    </row>
    <row r="22" spans="1:10" s="97" customFormat="1" ht="15" customHeight="1">
      <c r="A22" s="235"/>
      <c r="B22" s="253" t="s">
        <v>399</v>
      </c>
      <c r="C22" s="103"/>
      <c r="D22" s="103"/>
      <c r="E22" s="104"/>
      <c r="F22" s="237"/>
      <c r="G22" s="131">
        <f t="shared" si="0"/>
        <v>0</v>
      </c>
      <c r="H22" s="132">
        <f t="shared" si="1"/>
        <v>0</v>
      </c>
    </row>
    <row r="23" spans="1:10" s="115" customFormat="1" ht="15" customHeight="1">
      <c r="A23" s="330"/>
      <c r="B23" s="253" t="s">
        <v>437</v>
      </c>
      <c r="C23" s="103"/>
      <c r="D23" s="103"/>
      <c r="E23" s="104"/>
      <c r="F23" s="129"/>
      <c r="G23" s="226"/>
      <c r="H23" s="391"/>
    </row>
    <row r="24" spans="1:10" s="97" customFormat="1" ht="15" customHeight="1">
      <c r="A24" s="235"/>
      <c r="B24" s="253" t="s">
        <v>50</v>
      </c>
      <c r="C24" s="103"/>
      <c r="D24" s="103"/>
      <c r="E24" s="104"/>
      <c r="F24" s="237"/>
      <c r="G24" s="131">
        <f t="shared" si="0"/>
        <v>0</v>
      </c>
      <c r="H24" s="132">
        <f t="shared" si="1"/>
        <v>0</v>
      </c>
    </row>
    <row r="25" spans="1:10" s="97" customFormat="1" ht="15" customHeight="1">
      <c r="A25" s="235"/>
      <c r="B25" s="253" t="s">
        <v>51</v>
      </c>
      <c r="C25" s="103"/>
      <c r="D25" s="103"/>
      <c r="E25" s="104"/>
      <c r="F25" s="237"/>
      <c r="G25" s="131">
        <f t="shared" si="0"/>
        <v>0</v>
      </c>
      <c r="H25" s="132">
        <f t="shared" si="1"/>
        <v>0</v>
      </c>
    </row>
    <row r="26" spans="1:10" s="97" customFormat="1" ht="15" customHeight="1">
      <c r="A26" s="235"/>
      <c r="B26" s="253"/>
      <c r="C26" s="103"/>
      <c r="D26" s="103"/>
      <c r="E26" s="104"/>
      <c r="F26" s="237"/>
      <c r="G26" s="131"/>
      <c r="H26" s="132"/>
    </row>
    <row r="27" spans="1:10" s="97" customFormat="1" ht="15" customHeight="1">
      <c r="A27" s="235">
        <v>5102</v>
      </c>
      <c r="B27" s="253" t="s">
        <v>48</v>
      </c>
      <c r="C27" s="103"/>
      <c r="D27" s="103"/>
      <c r="E27" s="104"/>
      <c r="F27" s="237"/>
      <c r="G27" s="131">
        <f>G$17*(F27)</f>
        <v>0</v>
      </c>
      <c r="H27" s="132">
        <f>F27+G27</f>
        <v>0</v>
      </c>
    </row>
    <row r="28" spans="1:10" s="97" customFormat="1" ht="15" customHeight="1">
      <c r="A28" s="235"/>
      <c r="B28" s="253" t="s">
        <v>407</v>
      </c>
      <c r="C28" s="103"/>
      <c r="D28" s="103"/>
      <c r="E28" s="104"/>
      <c r="F28" s="237"/>
      <c r="G28" s="131">
        <f t="shared" ref="G28:G32" si="2">G$17*(F28)</f>
        <v>0</v>
      </c>
      <c r="H28" s="132">
        <f t="shared" ref="H28:H32" si="3">F28+G28</f>
        <v>0</v>
      </c>
    </row>
    <row r="29" spans="1:10" s="97" customFormat="1" ht="15" customHeight="1">
      <c r="A29" s="235"/>
      <c r="B29" s="253" t="s">
        <v>399</v>
      </c>
      <c r="C29" s="103"/>
      <c r="D29" s="103"/>
      <c r="E29" s="104"/>
      <c r="F29" s="237"/>
      <c r="G29" s="131">
        <f t="shared" si="2"/>
        <v>0</v>
      </c>
      <c r="H29" s="132">
        <f t="shared" si="3"/>
        <v>0</v>
      </c>
      <c r="J29" s="117"/>
    </row>
    <row r="30" spans="1:10" s="115" customFormat="1" ht="15" customHeight="1">
      <c r="A30" s="330"/>
      <c r="B30" s="253" t="s">
        <v>437</v>
      </c>
      <c r="C30" s="103"/>
      <c r="D30" s="103"/>
      <c r="E30" s="104"/>
      <c r="F30" s="129"/>
      <c r="G30" s="226"/>
      <c r="H30" s="391"/>
    </row>
    <row r="31" spans="1:10" s="97" customFormat="1" ht="15" customHeight="1">
      <c r="A31" s="235"/>
      <c r="B31" s="253" t="s">
        <v>50</v>
      </c>
      <c r="C31" s="103"/>
      <c r="D31" s="103"/>
      <c r="E31" s="104"/>
      <c r="F31" s="237"/>
      <c r="G31" s="131">
        <f t="shared" si="2"/>
        <v>0</v>
      </c>
      <c r="H31" s="132">
        <f t="shared" si="3"/>
        <v>0</v>
      </c>
    </row>
    <row r="32" spans="1:10" s="97" customFormat="1" ht="15" customHeight="1">
      <c r="A32" s="235"/>
      <c r="B32" s="253" t="s">
        <v>51</v>
      </c>
      <c r="C32" s="103"/>
      <c r="D32" s="103"/>
      <c r="E32" s="104"/>
      <c r="F32" s="237"/>
      <c r="G32" s="131">
        <f t="shared" si="2"/>
        <v>0</v>
      </c>
      <c r="H32" s="132">
        <f t="shared" si="3"/>
        <v>0</v>
      </c>
      <c r="J32" s="117"/>
    </row>
    <row r="33" spans="1:10" s="97" customFormat="1" ht="15" customHeight="1">
      <c r="A33" s="235"/>
      <c r="B33" s="253"/>
      <c r="C33" s="103"/>
      <c r="D33" s="103"/>
      <c r="E33" s="104"/>
      <c r="F33" s="237"/>
      <c r="G33" s="131"/>
      <c r="H33" s="132"/>
      <c r="J33" s="117"/>
    </row>
    <row r="34" spans="1:10" s="97" customFormat="1" ht="15" customHeight="1">
      <c r="A34" s="235">
        <v>5103</v>
      </c>
      <c r="B34" s="253" t="s">
        <v>48</v>
      </c>
      <c r="C34" s="103"/>
      <c r="D34" s="103"/>
      <c r="E34" s="104"/>
      <c r="F34" s="237"/>
      <c r="G34" s="131">
        <f>G$17*(F34)</f>
        <v>0</v>
      </c>
      <c r="H34" s="132">
        <f>F34+G34</f>
        <v>0</v>
      </c>
    </row>
    <row r="35" spans="1:10" s="340" customFormat="1" ht="15" customHeight="1">
      <c r="A35" s="330"/>
      <c r="B35" s="253" t="s">
        <v>438</v>
      </c>
      <c r="C35" s="103"/>
      <c r="D35" s="103"/>
      <c r="E35" s="104"/>
      <c r="F35" s="237"/>
      <c r="G35" s="131">
        <f t="shared" ref="G35:G38" si="4">G$17*(F35)</f>
        <v>0</v>
      </c>
      <c r="H35" s="132">
        <f t="shared" ref="H35:H38" si="5">F35+G35</f>
        <v>0</v>
      </c>
    </row>
    <row r="36" spans="1:10" s="115" customFormat="1" ht="15" customHeight="1">
      <c r="A36" s="330"/>
      <c r="B36" s="253" t="s">
        <v>439</v>
      </c>
      <c r="C36" s="103"/>
      <c r="D36" s="103"/>
      <c r="E36" s="104"/>
      <c r="F36" s="392"/>
      <c r="G36" s="131">
        <f t="shared" si="4"/>
        <v>0</v>
      </c>
      <c r="H36" s="132">
        <f t="shared" si="5"/>
        <v>0</v>
      </c>
    </row>
    <row r="37" spans="1:10" s="115" customFormat="1" ht="15" customHeight="1">
      <c r="A37" s="330"/>
      <c r="B37" s="253" t="s">
        <v>440</v>
      </c>
      <c r="C37" s="103"/>
      <c r="D37" s="103"/>
      <c r="E37" s="104"/>
      <c r="F37" s="392"/>
      <c r="G37" s="131">
        <f t="shared" si="4"/>
        <v>0</v>
      </c>
      <c r="H37" s="132">
        <f t="shared" si="5"/>
        <v>0</v>
      </c>
    </row>
    <row r="38" spans="1:10" s="115" customFormat="1" ht="15" customHeight="1">
      <c r="A38" s="330"/>
      <c r="B38" s="253" t="s">
        <v>437</v>
      </c>
      <c r="C38" s="103"/>
      <c r="D38" s="103"/>
      <c r="E38" s="104"/>
      <c r="F38" s="129"/>
      <c r="G38" s="131">
        <f t="shared" si="4"/>
        <v>0</v>
      </c>
      <c r="H38" s="132">
        <f t="shared" si="5"/>
        <v>0</v>
      </c>
    </row>
    <row r="39" spans="1:10" s="97" customFormat="1" ht="15" customHeight="1">
      <c r="A39" s="235"/>
      <c r="B39" s="253" t="s">
        <v>50</v>
      </c>
      <c r="C39" s="103"/>
      <c r="D39" s="103"/>
      <c r="E39" s="104"/>
      <c r="F39" s="237"/>
      <c r="G39" s="131">
        <f t="shared" ref="G39:G40" si="6">G$17*(F39)</f>
        <v>0</v>
      </c>
      <c r="H39" s="132">
        <f t="shared" ref="H39:H40" si="7">F39+G39</f>
        <v>0</v>
      </c>
      <c r="J39" s="117"/>
    </row>
    <row r="40" spans="1:10" s="97" customFormat="1" ht="15" customHeight="1">
      <c r="A40" s="235"/>
      <c r="B40" s="253" t="s">
        <v>51</v>
      </c>
      <c r="C40" s="103"/>
      <c r="D40" s="103"/>
      <c r="E40" s="104"/>
      <c r="F40" s="237"/>
      <c r="G40" s="131">
        <f t="shared" si="6"/>
        <v>0</v>
      </c>
      <c r="H40" s="132">
        <f t="shared" si="7"/>
        <v>0</v>
      </c>
    </row>
    <row r="41" spans="1:10" s="97" customFormat="1" ht="15" customHeight="1">
      <c r="A41" s="235"/>
      <c r="B41" s="253"/>
      <c r="C41" s="103"/>
      <c r="D41" s="103"/>
      <c r="E41" s="104"/>
      <c r="F41" s="237"/>
      <c r="G41" s="131"/>
      <c r="H41" s="132"/>
      <c r="J41" s="117"/>
    </row>
    <row r="42" spans="1:10" s="97" customFormat="1" ht="15" customHeight="1">
      <c r="A42" s="235">
        <v>5104</v>
      </c>
      <c r="B42" s="253" t="s">
        <v>48</v>
      </c>
      <c r="C42" s="103"/>
      <c r="D42" s="103"/>
      <c r="E42" s="104"/>
      <c r="F42" s="237"/>
      <c r="G42" s="131">
        <f>G$17*(F42)</f>
        <v>0</v>
      </c>
      <c r="H42" s="132">
        <f>F42+G42</f>
        <v>0</v>
      </c>
    </row>
    <row r="43" spans="1:10" s="97" customFormat="1" ht="15" customHeight="1">
      <c r="A43" s="235"/>
      <c r="B43" s="253" t="s">
        <v>396</v>
      </c>
      <c r="C43" s="103"/>
      <c r="D43" s="103"/>
      <c r="E43" s="104"/>
      <c r="F43" s="237"/>
      <c r="G43" s="131">
        <f t="shared" ref="G43:G50" si="8">G$17*(F43)</f>
        <v>0</v>
      </c>
      <c r="H43" s="132">
        <f t="shared" ref="H43:H50" si="9">F43+G43</f>
        <v>0</v>
      </c>
      <c r="J43" s="117"/>
    </row>
    <row r="44" spans="1:10" s="97" customFormat="1" ht="14.25" customHeight="1">
      <c r="A44" s="235"/>
      <c r="B44" s="253" t="s">
        <v>397</v>
      </c>
      <c r="C44" s="103"/>
      <c r="D44" s="103"/>
      <c r="E44" s="104"/>
      <c r="F44" s="237"/>
      <c r="G44" s="131">
        <f t="shared" si="8"/>
        <v>0</v>
      </c>
      <c r="H44" s="132">
        <f t="shared" si="9"/>
        <v>0</v>
      </c>
    </row>
    <row r="45" spans="1:10" s="115" customFormat="1" ht="15" customHeight="1">
      <c r="A45" s="330"/>
      <c r="B45" s="253" t="s">
        <v>437</v>
      </c>
      <c r="C45" s="103"/>
      <c r="D45" s="103"/>
      <c r="E45" s="104"/>
      <c r="F45" s="129"/>
      <c r="G45" s="131">
        <f t="shared" ref="G45:G48" si="10">G$17*(F45)</f>
        <v>0</v>
      </c>
      <c r="H45" s="132">
        <f t="shared" ref="H45:H48" si="11">F45+G45</f>
        <v>0</v>
      </c>
    </row>
    <row r="46" spans="1:10" s="340" customFormat="1" ht="15" customHeight="1">
      <c r="A46" s="330"/>
      <c r="B46" s="253" t="s">
        <v>60</v>
      </c>
      <c r="C46" s="103"/>
      <c r="D46" s="103"/>
      <c r="E46" s="104"/>
      <c r="F46" s="238"/>
      <c r="G46" s="131">
        <f t="shared" si="10"/>
        <v>0</v>
      </c>
      <c r="H46" s="132">
        <f t="shared" si="11"/>
        <v>0</v>
      </c>
      <c r="J46" s="342"/>
    </row>
    <row r="47" spans="1:10" s="340" customFormat="1" ht="15" customHeight="1">
      <c r="A47" s="330"/>
      <c r="B47" s="253" t="s">
        <v>61</v>
      </c>
      <c r="C47" s="103"/>
      <c r="D47" s="103"/>
      <c r="E47" s="104"/>
      <c r="F47" s="238"/>
      <c r="G47" s="131">
        <f t="shared" si="10"/>
        <v>0</v>
      </c>
      <c r="H47" s="132">
        <f t="shared" si="11"/>
        <v>0</v>
      </c>
      <c r="J47" s="342"/>
    </row>
    <row r="48" spans="1:10" s="340" customFormat="1" ht="15" customHeight="1">
      <c r="A48" s="330"/>
      <c r="B48" s="253" t="s">
        <v>62</v>
      </c>
      <c r="C48" s="103"/>
      <c r="D48" s="103"/>
      <c r="E48" s="104"/>
      <c r="F48" s="238"/>
      <c r="G48" s="131">
        <f t="shared" si="10"/>
        <v>0</v>
      </c>
      <c r="H48" s="132">
        <f t="shared" si="11"/>
        <v>0</v>
      </c>
      <c r="J48" s="342"/>
    </row>
    <row r="49" spans="1:10" s="97" customFormat="1" ht="14.25" customHeight="1">
      <c r="A49" s="235"/>
      <c r="B49" s="253" t="s">
        <v>50</v>
      </c>
      <c r="C49" s="103"/>
      <c r="D49" s="103"/>
      <c r="E49" s="104"/>
      <c r="F49" s="237"/>
      <c r="G49" s="131">
        <f t="shared" si="8"/>
        <v>0</v>
      </c>
      <c r="H49" s="132">
        <f t="shared" si="9"/>
        <v>0</v>
      </c>
      <c r="J49" s="117"/>
    </row>
    <row r="50" spans="1:10" s="97" customFormat="1" ht="14.25" customHeight="1">
      <c r="A50" s="235"/>
      <c r="B50" s="253" t="s">
        <v>51</v>
      </c>
      <c r="C50" s="103"/>
      <c r="D50" s="103"/>
      <c r="E50" s="104"/>
      <c r="F50" s="237"/>
      <c r="G50" s="131">
        <f t="shared" si="8"/>
        <v>0</v>
      </c>
      <c r="H50" s="132">
        <f t="shared" si="9"/>
        <v>0</v>
      </c>
    </row>
    <row r="51" spans="1:10" s="97" customFormat="1" ht="14.25" customHeight="1">
      <c r="A51" s="235"/>
      <c r="B51" s="253"/>
      <c r="C51" s="146"/>
      <c r="D51" s="103"/>
      <c r="E51" s="105"/>
      <c r="F51" s="57"/>
      <c r="G51" s="39"/>
      <c r="H51" s="76"/>
    </row>
    <row r="52" spans="1:10" s="97" customFormat="1" ht="14.25" customHeight="1">
      <c r="A52" s="235">
        <v>5205</v>
      </c>
      <c r="B52" s="253" t="s">
        <v>48</v>
      </c>
      <c r="C52" s="103"/>
      <c r="D52" s="103"/>
      <c r="E52" s="104"/>
      <c r="F52" s="237"/>
      <c r="G52" s="131">
        <f>G$17*(F52)</f>
        <v>0</v>
      </c>
      <c r="H52" s="132">
        <f>F52+G52</f>
        <v>0</v>
      </c>
    </row>
    <row r="53" spans="1:10" s="97" customFormat="1" ht="14.25" customHeight="1">
      <c r="A53" s="235"/>
      <c r="B53" s="253" t="s">
        <v>407</v>
      </c>
      <c r="C53" s="103"/>
      <c r="D53" s="103"/>
      <c r="E53" s="104"/>
      <c r="F53" s="237"/>
      <c r="G53" s="131">
        <f t="shared" ref="G53:G57" si="12">G$17*(F53)</f>
        <v>0</v>
      </c>
      <c r="H53" s="132">
        <f t="shared" ref="H53:H57" si="13">F53+G53</f>
        <v>0</v>
      </c>
    </row>
    <row r="54" spans="1:10" s="97" customFormat="1" ht="14.25" customHeight="1">
      <c r="A54" s="235"/>
      <c r="B54" s="253" t="s">
        <v>399</v>
      </c>
      <c r="C54" s="103"/>
      <c r="D54" s="103"/>
      <c r="E54" s="104"/>
      <c r="F54" s="237"/>
      <c r="G54" s="131">
        <f t="shared" si="12"/>
        <v>0</v>
      </c>
      <c r="H54" s="132">
        <f t="shared" si="13"/>
        <v>0</v>
      </c>
    </row>
    <row r="55" spans="1:10" s="115" customFormat="1" ht="15" customHeight="1">
      <c r="A55" s="330"/>
      <c r="B55" s="253" t="s">
        <v>437</v>
      </c>
      <c r="C55" s="103"/>
      <c r="D55" s="103"/>
      <c r="E55" s="104"/>
      <c r="F55" s="129"/>
      <c r="G55" s="226"/>
      <c r="H55" s="391"/>
    </row>
    <row r="56" spans="1:10" s="97" customFormat="1" ht="14.25" customHeight="1">
      <c r="A56" s="235"/>
      <c r="B56" s="253" t="s">
        <v>50</v>
      </c>
      <c r="C56" s="103"/>
      <c r="D56" s="103"/>
      <c r="E56" s="104"/>
      <c r="F56" s="237"/>
      <c r="G56" s="131">
        <f t="shared" si="12"/>
        <v>0</v>
      </c>
      <c r="H56" s="132">
        <f t="shared" si="13"/>
        <v>0</v>
      </c>
    </row>
    <row r="57" spans="1:10" s="97" customFormat="1" ht="14.25" customHeight="1">
      <c r="A57" s="235"/>
      <c r="B57" s="253" t="s">
        <v>51</v>
      </c>
      <c r="C57" s="103"/>
      <c r="D57" s="103"/>
      <c r="E57" s="104"/>
      <c r="F57" s="237"/>
      <c r="G57" s="131">
        <f t="shared" si="12"/>
        <v>0</v>
      </c>
      <c r="H57" s="132">
        <f t="shared" si="13"/>
        <v>0</v>
      </c>
    </row>
    <row r="58" spans="1:10" s="97" customFormat="1" ht="14.25" customHeight="1">
      <c r="A58" s="235"/>
      <c r="B58" s="253"/>
      <c r="C58" s="103"/>
      <c r="D58" s="103"/>
      <c r="E58" s="105"/>
      <c r="F58" s="57"/>
      <c r="G58" s="39"/>
      <c r="H58" s="76"/>
    </row>
    <row r="59" spans="1:10" s="97" customFormat="1" ht="14.25" customHeight="1">
      <c r="A59" s="235">
        <v>5206</v>
      </c>
      <c r="B59" s="253" t="s">
        <v>48</v>
      </c>
      <c r="C59" s="103"/>
      <c r="D59" s="103"/>
      <c r="E59" s="104"/>
      <c r="F59" s="237"/>
      <c r="G59" s="131">
        <f>G$17*(F59)</f>
        <v>0</v>
      </c>
      <c r="H59" s="132">
        <f>F59+G59</f>
        <v>0</v>
      </c>
    </row>
    <row r="60" spans="1:10" s="97" customFormat="1" ht="15" customHeight="1">
      <c r="A60" s="235"/>
      <c r="B60" s="253" t="s">
        <v>407</v>
      </c>
      <c r="C60" s="103"/>
      <c r="D60" s="103"/>
      <c r="E60" s="104"/>
      <c r="F60" s="237"/>
      <c r="G60" s="131">
        <f t="shared" ref="G60:G64" si="14">G$17*(F60)</f>
        <v>0</v>
      </c>
      <c r="H60" s="132">
        <f t="shared" ref="H60:H64" si="15">F60+G60</f>
        <v>0</v>
      </c>
    </row>
    <row r="61" spans="1:10" s="97" customFormat="1" ht="15" customHeight="1">
      <c r="A61" s="235"/>
      <c r="B61" s="253" t="s">
        <v>399</v>
      </c>
      <c r="C61" s="103"/>
      <c r="D61" s="103"/>
      <c r="E61" s="104"/>
      <c r="F61" s="237"/>
      <c r="G61" s="131">
        <f t="shared" si="14"/>
        <v>0</v>
      </c>
      <c r="H61" s="132">
        <f t="shared" si="15"/>
        <v>0</v>
      </c>
    </row>
    <row r="62" spans="1:10" s="115" customFormat="1" ht="15" customHeight="1">
      <c r="A62" s="330"/>
      <c r="B62" s="253" t="s">
        <v>437</v>
      </c>
      <c r="C62" s="103"/>
      <c r="D62" s="103"/>
      <c r="E62" s="104"/>
      <c r="F62" s="129"/>
      <c r="G62" s="226"/>
      <c r="H62" s="391"/>
    </row>
    <row r="63" spans="1:10" s="97" customFormat="1" ht="15" customHeight="1">
      <c r="A63" s="235"/>
      <c r="B63" s="253" t="s">
        <v>50</v>
      </c>
      <c r="C63" s="103"/>
      <c r="D63" s="103"/>
      <c r="E63" s="104"/>
      <c r="F63" s="237"/>
      <c r="G63" s="131">
        <f t="shared" si="14"/>
        <v>0</v>
      </c>
      <c r="H63" s="132">
        <f t="shared" si="15"/>
        <v>0</v>
      </c>
    </row>
    <row r="64" spans="1:10" ht="15" customHeight="1">
      <c r="A64" s="235"/>
      <c r="B64" s="253" t="s">
        <v>51</v>
      </c>
      <c r="C64" s="103"/>
      <c r="D64" s="103"/>
      <c r="E64" s="104"/>
      <c r="F64" s="237"/>
      <c r="G64" s="131">
        <f t="shared" si="14"/>
        <v>0</v>
      </c>
      <c r="H64" s="132">
        <f t="shared" si="15"/>
        <v>0</v>
      </c>
    </row>
    <row r="65" spans="1:10" ht="15" customHeight="1">
      <c r="A65" s="235"/>
      <c r="B65" s="253"/>
      <c r="C65" s="103"/>
      <c r="D65" s="103"/>
      <c r="E65" s="104"/>
      <c r="F65" s="58"/>
      <c r="G65" s="90"/>
      <c r="H65" s="91"/>
    </row>
    <row r="66" spans="1:10" s="340" customFormat="1" ht="15" customHeight="1">
      <c r="A66" s="330">
        <v>5207</v>
      </c>
      <c r="B66" s="253" t="s">
        <v>48</v>
      </c>
      <c r="C66" s="103"/>
      <c r="D66" s="103"/>
      <c r="E66" s="104"/>
      <c r="F66" s="237"/>
      <c r="G66" s="131">
        <f>G$17*(F66)</f>
        <v>0</v>
      </c>
      <c r="H66" s="132">
        <f>F66+G66</f>
        <v>0</v>
      </c>
      <c r="J66" s="342"/>
    </row>
    <row r="67" spans="1:10" s="115" customFormat="1" ht="15" customHeight="1">
      <c r="A67" s="330"/>
      <c r="B67" s="253" t="s">
        <v>437</v>
      </c>
      <c r="C67" s="103"/>
      <c r="D67" s="103"/>
      <c r="E67" s="104"/>
      <c r="F67" s="129"/>
      <c r="G67" s="131">
        <f t="shared" ref="G67:G69" si="16">G$17*(F67)</f>
        <v>0</v>
      </c>
      <c r="H67" s="132">
        <f t="shared" ref="H67:H69" si="17">F67+G67</f>
        <v>0</v>
      </c>
    </row>
    <row r="68" spans="1:10" s="115" customFormat="1" ht="15" customHeight="1">
      <c r="A68" s="330"/>
      <c r="B68" s="253" t="s">
        <v>439</v>
      </c>
      <c r="C68" s="103"/>
      <c r="D68" s="103"/>
      <c r="E68" s="104"/>
      <c r="F68" s="392"/>
      <c r="G68" s="131">
        <f t="shared" si="16"/>
        <v>0</v>
      </c>
      <c r="H68" s="132">
        <f t="shared" si="17"/>
        <v>0</v>
      </c>
    </row>
    <row r="69" spans="1:10" s="115" customFormat="1" ht="15" customHeight="1">
      <c r="A69" s="330"/>
      <c r="B69" s="253" t="s">
        <v>440</v>
      </c>
      <c r="C69" s="103"/>
      <c r="D69" s="103"/>
      <c r="E69" s="104"/>
      <c r="F69" s="392"/>
      <c r="G69" s="131">
        <f t="shared" si="16"/>
        <v>0</v>
      </c>
      <c r="H69" s="132">
        <f t="shared" si="17"/>
        <v>0</v>
      </c>
    </row>
    <row r="70" spans="1:10" s="340" customFormat="1" ht="15" customHeight="1">
      <c r="A70" s="330"/>
      <c r="B70" s="253" t="s">
        <v>50</v>
      </c>
      <c r="C70" s="103"/>
      <c r="D70" s="103"/>
      <c r="E70" s="104"/>
      <c r="F70" s="237"/>
      <c r="G70" s="131">
        <f t="shared" ref="G70:G71" si="18">G$17*(F70)</f>
        <v>0</v>
      </c>
      <c r="H70" s="132">
        <f t="shared" ref="H70:H71" si="19">F70+G70</f>
        <v>0</v>
      </c>
    </row>
    <row r="71" spans="1:10" s="340" customFormat="1" ht="15" customHeight="1">
      <c r="A71" s="330"/>
      <c r="B71" s="253" t="s">
        <v>51</v>
      </c>
      <c r="C71" s="103"/>
      <c r="D71" s="103"/>
      <c r="E71" s="104"/>
      <c r="F71" s="237"/>
      <c r="G71" s="131">
        <f t="shared" si="18"/>
        <v>0</v>
      </c>
      <c r="H71" s="132">
        <f t="shared" si="19"/>
        <v>0</v>
      </c>
    </row>
    <row r="72" spans="1:10" s="340" customFormat="1" ht="15" customHeight="1">
      <c r="A72" s="330"/>
      <c r="B72" s="253"/>
      <c r="C72" s="103"/>
      <c r="D72" s="103"/>
      <c r="E72" s="104"/>
      <c r="F72" s="237"/>
      <c r="G72" s="131"/>
      <c r="H72" s="132"/>
    </row>
    <row r="73" spans="1:10" s="340" customFormat="1" ht="15" customHeight="1">
      <c r="A73" s="330">
        <v>5208</v>
      </c>
      <c r="B73" s="253" t="s">
        <v>48</v>
      </c>
      <c r="C73" s="103"/>
      <c r="D73" s="103"/>
      <c r="E73" s="104"/>
      <c r="F73" s="237"/>
      <c r="G73" s="131">
        <f>G$17*(F73)</f>
        <v>0</v>
      </c>
      <c r="H73" s="132">
        <f>F73+G73</f>
        <v>0</v>
      </c>
    </row>
    <row r="74" spans="1:10" s="115" customFormat="1" ht="15" customHeight="1">
      <c r="A74" s="330"/>
      <c r="B74" s="253" t="s">
        <v>437</v>
      </c>
      <c r="C74" s="103"/>
      <c r="D74" s="103"/>
      <c r="E74" s="104"/>
      <c r="F74" s="129"/>
      <c r="G74" s="226"/>
      <c r="H74" s="391"/>
    </row>
    <row r="75" spans="1:10" s="115" customFormat="1" ht="15" customHeight="1">
      <c r="A75" s="330"/>
      <c r="B75" s="253" t="s">
        <v>439</v>
      </c>
      <c r="C75" s="103"/>
      <c r="D75" s="103"/>
      <c r="E75" s="104"/>
      <c r="F75" s="392"/>
      <c r="G75" s="131">
        <f t="shared" ref="G75:G76" si="20">G$17*(F75)</f>
        <v>0</v>
      </c>
      <c r="H75" s="132">
        <f t="shared" ref="H75:H76" si="21">F75+G75</f>
        <v>0</v>
      </c>
    </row>
    <row r="76" spans="1:10" s="115" customFormat="1" ht="15" customHeight="1">
      <c r="A76" s="330"/>
      <c r="B76" s="253" t="s">
        <v>440</v>
      </c>
      <c r="C76" s="103"/>
      <c r="D76" s="103"/>
      <c r="E76" s="104"/>
      <c r="F76" s="392"/>
      <c r="G76" s="131">
        <f t="shared" si="20"/>
        <v>0</v>
      </c>
      <c r="H76" s="132">
        <f t="shared" si="21"/>
        <v>0</v>
      </c>
    </row>
    <row r="77" spans="1:10" s="340" customFormat="1" ht="15" customHeight="1">
      <c r="A77" s="330"/>
      <c r="B77" s="253" t="s">
        <v>50</v>
      </c>
      <c r="C77" s="103"/>
      <c r="D77" s="103"/>
      <c r="E77" s="104"/>
      <c r="F77" s="237"/>
      <c r="G77" s="131">
        <f t="shared" ref="G77:G78" si="22">G$17*(F77)</f>
        <v>0</v>
      </c>
      <c r="H77" s="132">
        <f t="shared" ref="H77:H78" si="23">F77+G77</f>
        <v>0</v>
      </c>
    </row>
    <row r="78" spans="1:10" s="340" customFormat="1" ht="15" customHeight="1">
      <c r="A78" s="330"/>
      <c r="B78" s="253" t="s">
        <v>51</v>
      </c>
      <c r="C78" s="103"/>
      <c r="D78" s="103"/>
      <c r="E78" s="104"/>
      <c r="F78" s="237"/>
      <c r="G78" s="131">
        <f t="shared" si="22"/>
        <v>0</v>
      </c>
      <c r="H78" s="132">
        <f t="shared" si="23"/>
        <v>0</v>
      </c>
      <c r="J78" s="342"/>
    </row>
    <row r="79" spans="1:10" s="340" customFormat="1" ht="15" customHeight="1">
      <c r="A79" s="330"/>
      <c r="B79" s="253"/>
      <c r="C79" s="103"/>
      <c r="D79" s="103"/>
      <c r="E79" s="104"/>
      <c r="F79" s="237"/>
      <c r="G79" s="131"/>
      <c r="H79" s="132"/>
      <c r="J79" s="342"/>
    </row>
    <row r="80" spans="1:10" s="340" customFormat="1" ht="15" customHeight="1">
      <c r="A80" s="330">
        <v>5309</v>
      </c>
      <c r="B80" s="253" t="s">
        <v>48</v>
      </c>
      <c r="C80" s="103"/>
      <c r="D80" s="103"/>
      <c r="E80" s="104"/>
      <c r="F80" s="237"/>
      <c r="G80" s="131">
        <f>G$17*(F80)</f>
        <v>0</v>
      </c>
      <c r="H80" s="132">
        <f>F80+G80</f>
        <v>0</v>
      </c>
    </row>
    <row r="81" spans="1:10" s="340" customFormat="1" ht="15" customHeight="1">
      <c r="A81" s="330"/>
      <c r="B81" s="253" t="s">
        <v>407</v>
      </c>
      <c r="C81" s="103"/>
      <c r="D81" s="103"/>
      <c r="E81" s="104"/>
      <c r="F81" s="237"/>
      <c r="G81" s="131">
        <f t="shared" ref="G81:G85" si="24">G$17*(F81)</f>
        <v>0</v>
      </c>
      <c r="H81" s="132">
        <f t="shared" ref="H81:H85" si="25">F81+G81</f>
        <v>0</v>
      </c>
    </row>
    <row r="82" spans="1:10" s="340" customFormat="1" ht="15" customHeight="1">
      <c r="A82" s="330"/>
      <c r="B82" s="253" t="s">
        <v>399</v>
      </c>
      <c r="C82" s="103"/>
      <c r="D82" s="103"/>
      <c r="E82" s="104"/>
      <c r="F82" s="237"/>
      <c r="G82" s="131">
        <f t="shared" si="24"/>
        <v>0</v>
      </c>
      <c r="H82" s="132">
        <f t="shared" si="25"/>
        <v>0</v>
      </c>
    </row>
    <row r="83" spans="1:10" s="115" customFormat="1" ht="15" customHeight="1">
      <c r="A83" s="330"/>
      <c r="B83" s="253" t="s">
        <v>437</v>
      </c>
      <c r="C83" s="103"/>
      <c r="D83" s="103"/>
      <c r="E83" s="104"/>
      <c r="F83" s="129"/>
      <c r="G83" s="226"/>
      <c r="H83" s="391"/>
    </row>
    <row r="84" spans="1:10" s="340" customFormat="1" ht="15" customHeight="1">
      <c r="A84" s="330"/>
      <c r="B84" s="253" t="s">
        <v>50</v>
      </c>
      <c r="C84" s="103"/>
      <c r="D84" s="103"/>
      <c r="E84" s="104"/>
      <c r="F84" s="237"/>
      <c r="G84" s="131">
        <f t="shared" si="24"/>
        <v>0</v>
      </c>
      <c r="H84" s="132">
        <f t="shared" si="25"/>
        <v>0</v>
      </c>
      <c r="J84" s="342"/>
    </row>
    <row r="85" spans="1:10" s="340" customFormat="1" ht="15" customHeight="1">
      <c r="A85" s="330"/>
      <c r="B85" s="253" t="s">
        <v>51</v>
      </c>
      <c r="C85" s="103"/>
      <c r="D85" s="103"/>
      <c r="E85" s="104"/>
      <c r="F85" s="237"/>
      <c r="G85" s="131">
        <f t="shared" si="24"/>
        <v>0</v>
      </c>
      <c r="H85" s="132">
        <f t="shared" si="25"/>
        <v>0</v>
      </c>
    </row>
    <row r="86" spans="1:10" s="340" customFormat="1" ht="15" customHeight="1">
      <c r="A86" s="330"/>
      <c r="B86" s="253"/>
      <c r="C86" s="103"/>
      <c r="D86" s="103"/>
      <c r="E86" s="104"/>
      <c r="F86" s="237"/>
      <c r="G86" s="131"/>
      <c r="H86" s="132"/>
      <c r="J86" s="342"/>
    </row>
    <row r="87" spans="1:10" s="340" customFormat="1" ht="15" customHeight="1">
      <c r="A87" s="330">
        <v>5310</v>
      </c>
      <c r="B87" s="253" t="s">
        <v>48</v>
      </c>
      <c r="C87" s="103"/>
      <c r="D87" s="103"/>
      <c r="E87" s="104"/>
      <c r="F87" s="237"/>
      <c r="G87" s="131">
        <f>G$17*(F87)</f>
        <v>0</v>
      </c>
      <c r="H87" s="132">
        <f>F87+G87</f>
        <v>0</v>
      </c>
    </row>
    <row r="88" spans="1:10" s="340" customFormat="1" ht="15" customHeight="1">
      <c r="A88" s="330"/>
      <c r="B88" s="253" t="s">
        <v>407</v>
      </c>
      <c r="C88" s="103"/>
      <c r="D88" s="103"/>
      <c r="E88" s="104"/>
      <c r="F88" s="237"/>
      <c r="G88" s="131">
        <f t="shared" ref="G88:G92" si="26">G$17*(F88)</f>
        <v>0</v>
      </c>
      <c r="H88" s="132">
        <f t="shared" ref="H88:H92" si="27">F88+G88</f>
        <v>0</v>
      </c>
      <c r="J88" s="342"/>
    </row>
    <row r="89" spans="1:10" s="340" customFormat="1" ht="14.25" customHeight="1">
      <c r="A89" s="330"/>
      <c r="B89" s="253" t="s">
        <v>399</v>
      </c>
      <c r="C89" s="103"/>
      <c r="D89" s="103"/>
      <c r="E89" s="104"/>
      <c r="F89" s="237"/>
      <c r="G89" s="131">
        <f t="shared" si="26"/>
        <v>0</v>
      </c>
      <c r="H89" s="132">
        <f t="shared" si="27"/>
        <v>0</v>
      </c>
    </row>
    <row r="90" spans="1:10" s="115" customFormat="1" ht="15" customHeight="1">
      <c r="A90" s="330"/>
      <c r="B90" s="253" t="s">
        <v>437</v>
      </c>
      <c r="C90" s="103"/>
      <c r="D90" s="103"/>
      <c r="E90" s="104"/>
      <c r="F90" s="129"/>
      <c r="G90" s="226"/>
      <c r="H90" s="391"/>
    </row>
    <row r="91" spans="1:10" s="340" customFormat="1" ht="14.25" customHeight="1">
      <c r="A91" s="330"/>
      <c r="B91" s="253" t="s">
        <v>50</v>
      </c>
      <c r="C91" s="103"/>
      <c r="D91" s="103"/>
      <c r="E91" s="104"/>
      <c r="F91" s="237"/>
      <c r="G91" s="131">
        <f t="shared" si="26"/>
        <v>0</v>
      </c>
      <c r="H91" s="132">
        <f t="shared" si="27"/>
        <v>0</v>
      </c>
      <c r="J91" s="342"/>
    </row>
    <row r="92" spans="1:10" s="340" customFormat="1" ht="14.25" customHeight="1">
      <c r="A92" s="330"/>
      <c r="B92" s="253" t="s">
        <v>51</v>
      </c>
      <c r="C92" s="103"/>
      <c r="D92" s="103"/>
      <c r="E92" s="104"/>
      <c r="F92" s="237"/>
      <c r="G92" s="131">
        <f t="shared" si="26"/>
        <v>0</v>
      </c>
      <c r="H92" s="132">
        <f t="shared" si="27"/>
        <v>0</v>
      </c>
    </row>
    <row r="93" spans="1:10" s="340" customFormat="1" ht="14.25" customHeight="1">
      <c r="A93" s="330"/>
      <c r="B93" s="253"/>
      <c r="C93" s="146"/>
      <c r="D93" s="103"/>
      <c r="E93" s="105"/>
      <c r="F93" s="57"/>
      <c r="G93" s="39"/>
      <c r="H93" s="76"/>
    </row>
    <row r="94" spans="1:10" s="340" customFormat="1" ht="14.25" customHeight="1">
      <c r="A94" s="330">
        <v>5311</v>
      </c>
      <c r="B94" s="253" t="s">
        <v>48</v>
      </c>
      <c r="C94" s="103"/>
      <c r="D94" s="103"/>
      <c r="E94" s="104"/>
      <c r="F94" s="237"/>
      <c r="G94" s="131">
        <f>G$17*(F94)</f>
        <v>0</v>
      </c>
      <c r="H94" s="132">
        <f>F94+G94</f>
        <v>0</v>
      </c>
    </row>
    <row r="95" spans="1:10" s="115" customFormat="1" ht="15" customHeight="1">
      <c r="A95" s="330"/>
      <c r="B95" s="253" t="s">
        <v>439</v>
      </c>
      <c r="C95" s="103"/>
      <c r="D95" s="103"/>
      <c r="E95" s="104"/>
      <c r="F95" s="392"/>
      <c r="G95" s="131">
        <f t="shared" ref="G95:G96" si="28">G$17*(F95)</f>
        <v>0</v>
      </c>
      <c r="H95" s="132">
        <f t="shared" ref="H95:H96" si="29">F95+G95</f>
        <v>0</v>
      </c>
    </row>
    <row r="96" spans="1:10" s="115" customFormat="1" ht="15" customHeight="1">
      <c r="A96" s="330"/>
      <c r="B96" s="253" t="s">
        <v>440</v>
      </c>
      <c r="C96" s="103"/>
      <c r="D96" s="103"/>
      <c r="E96" s="104"/>
      <c r="F96" s="392"/>
      <c r="G96" s="131">
        <f t="shared" si="28"/>
        <v>0</v>
      </c>
      <c r="H96" s="132">
        <f t="shared" si="29"/>
        <v>0</v>
      </c>
    </row>
    <row r="97" spans="1:8" s="115" customFormat="1" ht="15" customHeight="1">
      <c r="A97" s="330"/>
      <c r="B97" s="253" t="s">
        <v>437</v>
      </c>
      <c r="C97" s="103"/>
      <c r="D97" s="103"/>
      <c r="E97" s="104"/>
      <c r="F97" s="129"/>
      <c r="G97" s="226"/>
      <c r="H97" s="391"/>
    </row>
    <row r="98" spans="1:8" s="340" customFormat="1" ht="14.25" customHeight="1">
      <c r="A98" s="330"/>
      <c r="B98" s="253" t="s">
        <v>50</v>
      </c>
      <c r="C98" s="103"/>
      <c r="D98" s="103"/>
      <c r="E98" s="104"/>
      <c r="F98" s="237"/>
      <c r="G98" s="131">
        <f t="shared" ref="G95:G99" si="30">G$17*(F98)</f>
        <v>0</v>
      </c>
      <c r="H98" s="132">
        <f t="shared" ref="H95:H99" si="31">F98+G98</f>
        <v>0</v>
      </c>
    </row>
    <row r="99" spans="1:8" s="340" customFormat="1" ht="14.25" customHeight="1">
      <c r="A99" s="330"/>
      <c r="B99" s="253" t="s">
        <v>51</v>
      </c>
      <c r="C99" s="103"/>
      <c r="D99" s="103"/>
      <c r="E99" s="104"/>
      <c r="F99" s="237"/>
      <c r="G99" s="131">
        <f t="shared" si="30"/>
        <v>0</v>
      </c>
      <c r="H99" s="132">
        <f t="shared" si="31"/>
        <v>0</v>
      </c>
    </row>
    <row r="100" spans="1:8" s="340" customFormat="1" ht="14.25" customHeight="1">
      <c r="A100" s="330"/>
      <c r="B100" s="253"/>
      <c r="C100" s="103"/>
      <c r="D100" s="103"/>
      <c r="E100" s="105"/>
      <c r="F100" s="57"/>
      <c r="G100" s="39"/>
      <c r="H100" s="76"/>
    </row>
    <row r="101" spans="1:8" s="340" customFormat="1" ht="14.25" customHeight="1">
      <c r="A101" s="330">
        <v>5312</v>
      </c>
      <c r="B101" s="253" t="s">
        <v>48</v>
      </c>
      <c r="C101" s="103"/>
      <c r="D101" s="103"/>
      <c r="E101" s="104"/>
      <c r="F101" s="237"/>
      <c r="G101" s="131">
        <f>G$17*(F101)</f>
        <v>0</v>
      </c>
      <c r="H101" s="132">
        <f>F101+G101</f>
        <v>0</v>
      </c>
    </row>
    <row r="102" spans="1:8" s="340" customFormat="1" ht="15" customHeight="1">
      <c r="A102" s="330"/>
      <c r="B102" s="253" t="s">
        <v>396</v>
      </c>
      <c r="C102" s="103"/>
      <c r="D102" s="103"/>
      <c r="E102" s="104"/>
      <c r="F102" s="237"/>
      <c r="G102" s="131">
        <f t="shared" ref="G102:G106" si="32">G$17*(F102)</f>
        <v>0</v>
      </c>
      <c r="H102" s="132">
        <f t="shared" ref="H102:H106" si="33">F102+G102</f>
        <v>0</v>
      </c>
    </row>
    <row r="103" spans="1:8" s="340" customFormat="1" ht="15" customHeight="1">
      <c r="A103" s="330"/>
      <c r="B103" s="253" t="s">
        <v>397</v>
      </c>
      <c r="C103" s="103"/>
      <c r="D103" s="103"/>
      <c r="E103" s="104"/>
      <c r="F103" s="237"/>
      <c r="G103" s="131">
        <f t="shared" si="32"/>
        <v>0</v>
      </c>
      <c r="H103" s="132">
        <f t="shared" si="33"/>
        <v>0</v>
      </c>
    </row>
    <row r="104" spans="1:8" s="115" customFormat="1" ht="15" customHeight="1">
      <c r="A104" s="330"/>
      <c r="B104" s="253" t="s">
        <v>437</v>
      </c>
      <c r="C104" s="103"/>
      <c r="D104" s="103"/>
      <c r="E104" s="104"/>
      <c r="F104" s="129"/>
      <c r="G104" s="226"/>
      <c r="H104" s="391"/>
    </row>
    <row r="105" spans="1:8" s="340" customFormat="1" ht="15" customHeight="1">
      <c r="A105" s="330"/>
      <c r="B105" s="253" t="s">
        <v>50</v>
      </c>
      <c r="C105" s="103"/>
      <c r="D105" s="103"/>
      <c r="E105" s="104"/>
      <c r="F105" s="237"/>
      <c r="G105" s="131">
        <f t="shared" si="32"/>
        <v>0</v>
      </c>
      <c r="H105" s="132">
        <f t="shared" si="33"/>
        <v>0</v>
      </c>
    </row>
    <row r="106" spans="1:8" s="329" customFormat="1" ht="15" customHeight="1">
      <c r="A106" s="330"/>
      <c r="B106" s="253" t="s">
        <v>51</v>
      </c>
      <c r="C106" s="103"/>
      <c r="D106" s="103"/>
      <c r="E106" s="104"/>
      <c r="F106" s="237"/>
      <c r="G106" s="131">
        <f t="shared" si="32"/>
        <v>0</v>
      </c>
      <c r="H106" s="132">
        <f t="shared" si="33"/>
        <v>0</v>
      </c>
    </row>
    <row r="107" spans="1:8" ht="15" customHeight="1">
      <c r="A107" s="235"/>
      <c r="B107" s="110"/>
      <c r="C107" s="107"/>
      <c r="D107" s="107"/>
      <c r="E107" s="114"/>
      <c r="F107" s="58"/>
      <c r="G107" s="90"/>
      <c r="H107" s="91"/>
    </row>
    <row r="108" spans="1:8" ht="15" customHeight="1">
      <c r="A108" s="235"/>
      <c r="B108" s="110"/>
      <c r="C108" s="107"/>
      <c r="D108" s="107"/>
      <c r="E108" s="114"/>
      <c r="F108" s="58"/>
      <c r="G108" s="90"/>
      <c r="H108" s="91"/>
    </row>
    <row r="109" spans="1:8" ht="17.25" customHeight="1">
      <c r="A109" s="235"/>
      <c r="B109" s="110"/>
      <c r="C109" s="103"/>
      <c r="D109" s="103"/>
      <c r="E109" s="104"/>
      <c r="F109" s="59"/>
      <c r="G109" s="62"/>
      <c r="H109" s="75"/>
    </row>
    <row r="110" spans="1:8" ht="14.25" customHeight="1" thickBot="1">
      <c r="A110" s="40" t="s">
        <v>12</v>
      </c>
      <c r="B110" s="13" t="str">
        <f>'100 Series'!B55</f>
        <v xml:space="preserve">     Hourly Rate for repairs and authorized service outside of contractual obligations is  = $  / Hr.</v>
      </c>
      <c r="C110" s="13"/>
      <c r="D110" s="13"/>
      <c r="E110" s="13"/>
      <c r="F110" s="13"/>
      <c r="G110" s="14"/>
      <c r="H110" s="15"/>
    </row>
    <row r="111" spans="1:8" ht="10.5" customHeight="1" thickTop="1">
      <c r="A111" s="16"/>
      <c r="B111" s="84"/>
      <c r="C111" s="84"/>
      <c r="D111" s="84"/>
      <c r="E111" s="84"/>
      <c r="F111" s="84"/>
      <c r="G111" s="84"/>
      <c r="H111" s="12" t="s">
        <v>2</v>
      </c>
    </row>
    <row r="112" spans="1:8" ht="12" customHeight="1">
      <c r="A112" s="27"/>
      <c r="B112" s="34" t="s">
        <v>18</v>
      </c>
      <c r="C112" s="29"/>
      <c r="D112" s="29"/>
      <c r="E112" s="29"/>
      <c r="F112" s="29"/>
      <c r="G112" s="29"/>
      <c r="H112" s="30"/>
    </row>
    <row r="113" spans="1:8" ht="9" customHeight="1">
      <c r="A113" s="27"/>
      <c r="B113" s="29"/>
      <c r="C113" s="29"/>
      <c r="D113" s="29"/>
      <c r="E113" s="29"/>
      <c r="F113" s="29"/>
      <c r="G113" s="29"/>
      <c r="H113" s="30"/>
    </row>
    <row r="114" spans="1:8" ht="12.75" customHeight="1">
      <c r="A114" s="27" t="s">
        <v>23</v>
      </c>
      <c r="B114" s="29"/>
      <c r="C114" s="29"/>
      <c r="D114" s="29"/>
      <c r="E114" s="28"/>
      <c r="F114" s="28"/>
      <c r="G114" s="28"/>
      <c r="H114" s="30"/>
    </row>
    <row r="115" spans="1:8" ht="12.75" customHeight="1">
      <c r="A115" s="27" t="s">
        <v>24</v>
      </c>
      <c r="B115" s="29"/>
      <c r="C115" s="29"/>
      <c r="D115" s="29"/>
      <c r="E115" s="29"/>
      <c r="F115" s="29"/>
      <c r="G115" s="29"/>
      <c r="H115" s="30"/>
    </row>
    <row r="116" spans="1:8" ht="12.75" customHeight="1">
      <c r="A116" s="16" t="s">
        <v>25</v>
      </c>
      <c r="B116" s="31"/>
      <c r="C116" s="32"/>
      <c r="D116" s="32"/>
      <c r="E116" s="32"/>
      <c r="F116" s="29"/>
      <c r="G116" s="29"/>
      <c r="H116" s="30"/>
    </row>
    <row r="117" spans="1:8" ht="12.75" customHeight="1">
      <c r="A117" s="17" t="s">
        <v>26</v>
      </c>
      <c r="B117" s="29"/>
      <c r="C117" s="29"/>
      <c r="D117" s="29"/>
      <c r="E117" s="29"/>
      <c r="F117" s="29"/>
      <c r="G117" s="29"/>
      <c r="H117" s="30"/>
    </row>
    <row r="118" spans="1:8" ht="12.75" customHeight="1">
      <c r="A118" s="17" t="s">
        <v>27</v>
      </c>
      <c r="B118" s="29"/>
      <c r="C118" s="29"/>
      <c r="D118" s="29"/>
      <c r="E118" s="32"/>
      <c r="F118" s="32"/>
      <c r="G118" s="32"/>
      <c r="H118" s="33"/>
    </row>
    <row r="119" spans="1:8" ht="12.75" customHeight="1">
      <c r="A119" s="27" t="s">
        <v>28</v>
      </c>
      <c r="B119" s="29"/>
      <c r="C119" s="29"/>
      <c r="D119" s="29"/>
      <c r="E119" s="29"/>
      <c r="F119" s="29"/>
      <c r="G119" s="29"/>
      <c r="H119" s="30"/>
    </row>
    <row r="120" spans="1:8" ht="12.75" customHeight="1">
      <c r="A120" s="27" t="s">
        <v>29</v>
      </c>
      <c r="B120" s="29"/>
      <c r="C120" s="29"/>
      <c r="D120" s="29"/>
      <c r="E120" s="29"/>
      <c r="F120" s="29"/>
      <c r="G120" s="29"/>
      <c r="H120" s="30"/>
    </row>
    <row r="121" spans="1:8" ht="12.75" customHeight="1">
      <c r="A121" s="27" t="s">
        <v>30</v>
      </c>
      <c r="B121" s="29"/>
      <c r="C121" s="29"/>
      <c r="D121" s="29"/>
      <c r="E121" s="29"/>
      <c r="F121" s="122" t="str">
        <f>'100 Series'!$F$66</f>
        <v xml:space="preserve">Builder Initials: </v>
      </c>
      <c r="G121" s="122"/>
      <c r="H121" s="123"/>
    </row>
    <row r="122" spans="1:8" ht="12.75" customHeight="1">
      <c r="A122" s="17" t="s">
        <v>31</v>
      </c>
      <c r="B122" s="29"/>
      <c r="C122" s="29"/>
      <c r="D122" s="29"/>
      <c r="E122" s="29"/>
      <c r="F122" s="119"/>
      <c r="G122" s="119"/>
      <c r="H122" s="120"/>
    </row>
    <row r="123" spans="1:8" ht="10.5" customHeight="1">
      <c r="A123" s="16"/>
      <c r="B123" s="84"/>
      <c r="C123" s="84"/>
      <c r="D123" s="84"/>
      <c r="E123" s="84"/>
      <c r="F123" s="124" t="s">
        <v>38</v>
      </c>
      <c r="G123" s="124"/>
      <c r="H123" s="125"/>
    </row>
    <row r="124" spans="1:8" ht="15" customHeight="1" thickBot="1">
      <c r="A124" s="35" t="s">
        <v>19</v>
      </c>
      <c r="B124" s="36"/>
      <c r="C124" s="20" t="s">
        <v>13</v>
      </c>
      <c r="D124" s="20"/>
      <c r="E124" s="36" t="s">
        <v>14</v>
      </c>
      <c r="F124" s="36"/>
      <c r="G124" s="37"/>
      <c r="H124" s="18"/>
    </row>
    <row r="125" spans="1:8" ht="15.75" thickTop="1"/>
  </sheetData>
  <mergeCells count="4">
    <mergeCell ref="A1:H1"/>
    <mergeCell ref="G6:H6"/>
    <mergeCell ref="G11:H11"/>
    <mergeCell ref="A12:H12"/>
  </mergeCells>
  <printOptions horizontalCentered="1"/>
  <pageMargins left="0" right="0" top="0" bottom="0" header="0.5" footer="0.5"/>
  <pageSetup paperSize="5" scale="92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188"/>
  <sheetViews>
    <sheetView view="pageBreakPreview" topLeftCell="A31" zoomScaleNormal="100" zoomScaleSheetLayoutView="100" workbookViewId="0">
      <selection activeCell="A57" sqref="A57:XFD57"/>
    </sheetView>
  </sheetViews>
  <sheetFormatPr defaultColWidth="9.88671875" defaultRowHeight="15"/>
  <cols>
    <col min="1" max="1" width="17.5546875" customWidth="1"/>
    <col min="2" max="2" width="40.44140625" customWidth="1"/>
    <col min="3" max="3" width="8.109375" customWidth="1"/>
    <col min="4" max="6" width="11.77734375" customWidth="1"/>
  </cols>
  <sheetData>
    <row r="1" spans="1:6" ht="18">
      <c r="A1" s="376" t="s">
        <v>33</v>
      </c>
      <c r="B1" s="377"/>
      <c r="C1" s="377"/>
      <c r="D1" s="377"/>
      <c r="E1" s="377"/>
      <c r="F1" s="378"/>
    </row>
    <row r="2" spans="1:6">
      <c r="A2" s="264"/>
      <c r="B2" s="78"/>
      <c r="C2" s="79"/>
      <c r="D2" s="79"/>
      <c r="E2" s="79"/>
      <c r="F2" s="265"/>
    </row>
    <row r="3" spans="1:6" ht="15" customHeight="1">
      <c r="A3" s="264"/>
      <c r="B3" s="78"/>
      <c r="C3" s="78"/>
      <c r="D3" s="22"/>
      <c r="E3" s="88" t="s">
        <v>0</v>
      </c>
      <c r="F3" s="266">
        <f>'100 Series'!H3</f>
        <v>43922</v>
      </c>
    </row>
    <row r="4" spans="1:6" ht="15" customHeight="1">
      <c r="A4" s="267" t="s">
        <v>21</v>
      </c>
      <c r="B4" s="197" t="s">
        <v>210</v>
      </c>
      <c r="C4" s="195"/>
      <c r="D4" s="81"/>
      <c r="E4" s="83"/>
      <c r="F4" s="265"/>
    </row>
    <row r="5" spans="1:6" ht="15" customHeight="1">
      <c r="A5" s="268"/>
      <c r="B5" s="85"/>
      <c r="C5" s="79"/>
      <c r="D5" s="89" t="s">
        <v>34</v>
      </c>
      <c r="E5" s="324"/>
      <c r="F5" s="269"/>
    </row>
    <row r="6" spans="1:6" ht="15" customHeight="1">
      <c r="A6" s="267" t="s">
        <v>22</v>
      </c>
      <c r="B6" s="196" t="s">
        <v>205</v>
      </c>
      <c r="C6" s="79"/>
      <c r="D6" s="367"/>
      <c r="E6" s="367"/>
      <c r="F6" s="379"/>
    </row>
    <row r="7" spans="1:6" ht="15" customHeight="1">
      <c r="A7" s="268"/>
      <c r="B7" s="22" t="s">
        <v>2</v>
      </c>
      <c r="C7" s="79"/>
      <c r="D7" s="22"/>
      <c r="E7" s="22" t="s">
        <v>2</v>
      </c>
      <c r="F7" s="265"/>
    </row>
    <row r="8" spans="1:6" ht="15" customHeight="1">
      <c r="A8" s="267" t="s">
        <v>4</v>
      </c>
      <c r="B8" s="196"/>
      <c r="C8" s="195"/>
      <c r="D8" s="22" t="s">
        <v>5</v>
      </c>
      <c r="E8" s="79"/>
      <c r="F8" s="265"/>
    </row>
    <row r="9" spans="1:6" ht="15" customHeight="1">
      <c r="A9" s="268"/>
      <c r="B9" s="22" t="s">
        <v>2</v>
      </c>
      <c r="C9" s="79"/>
      <c r="D9" s="194" t="str">
        <f>'100 Series'!G9</f>
        <v>April 1, 2020 to March 31, 2021</v>
      </c>
      <c r="E9" s="270"/>
      <c r="F9" s="271"/>
    </row>
    <row r="10" spans="1:6" ht="15" customHeight="1">
      <c r="A10" s="267" t="s">
        <v>208</v>
      </c>
      <c r="B10" s="192" t="s">
        <v>16</v>
      </c>
      <c r="C10" s="79"/>
      <c r="D10" s="22"/>
      <c r="E10" s="22"/>
      <c r="F10" s="265"/>
    </row>
    <row r="11" spans="1:6" ht="15" customHeight="1" thickBot="1">
      <c r="A11" s="272"/>
      <c r="B11" s="22"/>
      <c r="C11" s="83"/>
      <c r="D11" s="22"/>
      <c r="E11" s="231"/>
      <c r="F11" s="273"/>
    </row>
    <row r="12" spans="1:6" ht="15" customHeight="1" thickTop="1" thickBot="1">
      <c r="A12" s="274"/>
      <c r="B12" s="191"/>
      <c r="C12" s="51" t="s">
        <v>2</v>
      </c>
      <c r="D12" s="19" t="s">
        <v>2</v>
      </c>
      <c r="E12" s="19"/>
      <c r="F12" s="275"/>
    </row>
    <row r="13" spans="1:6" ht="15" customHeight="1" thickTop="1">
      <c r="A13" s="276" t="s">
        <v>9</v>
      </c>
      <c r="B13" s="190"/>
      <c r="C13" s="52"/>
      <c r="D13" s="189" t="s">
        <v>83</v>
      </c>
      <c r="E13" s="189" t="s">
        <v>45</v>
      </c>
      <c r="F13" s="277" t="s">
        <v>46</v>
      </c>
    </row>
    <row r="14" spans="1:6" ht="15" customHeight="1">
      <c r="A14" s="278"/>
      <c r="B14" s="188"/>
      <c r="C14" s="187"/>
      <c r="D14" s="187" t="s">
        <v>36</v>
      </c>
      <c r="E14" s="187" t="s">
        <v>207</v>
      </c>
      <c r="F14" s="279" t="s">
        <v>206</v>
      </c>
    </row>
    <row r="15" spans="1:6" ht="15" customHeight="1">
      <c r="A15" s="280" t="s">
        <v>10</v>
      </c>
      <c r="B15" s="186"/>
      <c r="C15" s="54"/>
      <c r="D15" s="54">
        <v>680</v>
      </c>
      <c r="E15" s="54">
        <v>680</v>
      </c>
      <c r="F15" s="281">
        <v>680</v>
      </c>
    </row>
    <row r="16" spans="1:6" ht="15" customHeight="1" thickBot="1">
      <c r="A16" s="282" t="s">
        <v>2</v>
      </c>
      <c r="B16" s="185"/>
      <c r="C16" s="55"/>
      <c r="D16" s="55">
        <v>1</v>
      </c>
      <c r="E16" s="55">
        <v>1</v>
      </c>
      <c r="F16" s="283">
        <v>1</v>
      </c>
    </row>
    <row r="17" spans="1:6" ht="12" customHeight="1" thickTop="1">
      <c r="A17" s="284" t="s">
        <v>205</v>
      </c>
      <c r="B17" s="184"/>
      <c r="C17" s="56"/>
      <c r="D17" s="56"/>
      <c r="E17" s="10"/>
      <c r="F17" s="285"/>
    </row>
    <row r="18" spans="1:6" ht="15" customHeight="1">
      <c r="A18" s="286"/>
      <c r="B18" s="234"/>
      <c r="C18" s="155"/>
      <c r="D18" s="155"/>
      <c r="E18" s="25"/>
      <c r="F18" s="287"/>
    </row>
    <row r="19" spans="1:6" ht="15" customHeight="1">
      <c r="A19" s="288" t="s">
        <v>204</v>
      </c>
      <c r="B19" s="158"/>
      <c r="C19" s="155"/>
      <c r="D19" s="155"/>
      <c r="E19" s="25"/>
      <c r="F19" s="287"/>
    </row>
    <row r="20" spans="1:6" ht="9.9499999999999993" customHeight="1">
      <c r="A20" s="286"/>
      <c r="B20" s="234"/>
      <c r="C20" s="155"/>
      <c r="D20" s="155"/>
      <c r="E20" s="25"/>
      <c r="F20" s="287"/>
    </row>
    <row r="21" spans="1:6" s="97" customFormat="1" ht="15" customHeight="1">
      <c r="A21" s="289" t="s">
        <v>203</v>
      </c>
      <c r="B21" s="236"/>
      <c r="C21" s="183" t="s">
        <v>94</v>
      </c>
      <c r="D21" s="343"/>
      <c r="E21" s="343"/>
      <c r="F21" s="290"/>
    </row>
    <row r="22" spans="1:6" s="97" customFormat="1" ht="15" customHeight="1">
      <c r="A22" s="291" t="s">
        <v>202</v>
      </c>
      <c r="B22" s="236"/>
      <c r="C22" s="183" t="s">
        <v>94</v>
      </c>
      <c r="D22" s="343"/>
      <c r="E22" s="343"/>
      <c r="F22" s="290"/>
    </row>
    <row r="23" spans="1:6" s="97" customFormat="1" ht="15" customHeight="1">
      <c r="A23" s="291" t="s">
        <v>201</v>
      </c>
      <c r="B23" s="236"/>
      <c r="C23" s="183"/>
      <c r="D23" s="343"/>
      <c r="E23" s="343"/>
      <c r="F23" s="290"/>
    </row>
    <row r="24" spans="1:6" s="97" customFormat="1" ht="15" customHeight="1">
      <c r="A24" s="291" t="s">
        <v>200</v>
      </c>
      <c r="B24" s="236"/>
      <c r="C24" s="183"/>
      <c r="D24" s="343"/>
      <c r="E24" s="343"/>
      <c r="F24" s="290"/>
    </row>
    <row r="25" spans="1:6" s="97" customFormat="1" ht="15" customHeight="1">
      <c r="A25" s="291" t="s">
        <v>199</v>
      </c>
      <c r="B25" s="236"/>
      <c r="C25" s="183"/>
      <c r="D25" s="343"/>
      <c r="E25" s="343"/>
      <c r="F25" s="290"/>
    </row>
    <row r="26" spans="1:6" s="97" customFormat="1" ht="15" customHeight="1">
      <c r="A26" s="291" t="s">
        <v>198</v>
      </c>
      <c r="B26" s="182"/>
      <c r="C26" s="181"/>
      <c r="D26" s="343"/>
      <c r="E26" s="343"/>
      <c r="F26" s="290"/>
    </row>
    <row r="27" spans="1:6" s="97" customFormat="1" ht="15" customHeight="1">
      <c r="A27" s="291" t="s">
        <v>197</v>
      </c>
      <c r="B27" s="236"/>
      <c r="C27" s="183"/>
      <c r="D27" s="343"/>
      <c r="E27" s="343"/>
      <c r="F27" s="290"/>
    </row>
    <row r="28" spans="1:6" s="263" customFormat="1" ht="15.75">
      <c r="A28" s="291" t="s">
        <v>421</v>
      </c>
      <c r="B28" s="261"/>
      <c r="C28" s="262"/>
      <c r="D28" s="321"/>
      <c r="E28" s="321"/>
      <c r="F28" s="322"/>
    </row>
    <row r="29" spans="1:6" ht="15" customHeight="1">
      <c r="A29" s="291" t="s">
        <v>196</v>
      </c>
      <c r="B29" s="234"/>
      <c r="C29" s="155" t="s">
        <v>95</v>
      </c>
      <c r="D29" s="343"/>
      <c r="E29" s="343"/>
      <c r="F29" s="290"/>
    </row>
    <row r="30" spans="1:6" ht="15" customHeight="1">
      <c r="A30" s="291" t="s">
        <v>96</v>
      </c>
      <c r="B30" s="234"/>
      <c r="C30" s="155"/>
      <c r="D30" s="343"/>
      <c r="E30" s="343"/>
      <c r="F30" s="290"/>
    </row>
    <row r="31" spans="1:6" ht="15" customHeight="1">
      <c r="A31" s="291" t="s">
        <v>195</v>
      </c>
      <c r="B31" s="234"/>
      <c r="C31" s="155" t="s">
        <v>94</v>
      </c>
      <c r="D31" s="343"/>
      <c r="E31" s="343"/>
      <c r="F31" s="290"/>
    </row>
    <row r="32" spans="1:6" ht="15" customHeight="1">
      <c r="A32" s="291" t="s">
        <v>194</v>
      </c>
      <c r="B32" s="234"/>
      <c r="C32" s="155" t="s">
        <v>94</v>
      </c>
      <c r="D32" s="343"/>
      <c r="E32" s="343"/>
      <c r="F32" s="290"/>
    </row>
    <row r="33" spans="1:6" ht="15" customHeight="1">
      <c r="A33" s="291" t="s">
        <v>193</v>
      </c>
      <c r="B33" s="234"/>
      <c r="C33" s="155"/>
      <c r="D33" s="343"/>
      <c r="E33" s="343"/>
      <c r="F33" s="290"/>
    </row>
    <row r="34" spans="1:6" ht="15" customHeight="1">
      <c r="A34" s="291" t="s">
        <v>192</v>
      </c>
      <c r="B34" s="234"/>
      <c r="C34" s="155"/>
      <c r="D34" s="343"/>
      <c r="E34" s="343"/>
      <c r="F34" s="290"/>
    </row>
    <row r="35" spans="1:6" ht="15" customHeight="1">
      <c r="A35" s="291" t="s">
        <v>191</v>
      </c>
      <c r="B35" s="234"/>
      <c r="C35" s="155"/>
      <c r="D35" s="343"/>
      <c r="E35" s="343"/>
      <c r="F35" s="290"/>
    </row>
    <row r="36" spans="1:6" ht="15" customHeight="1">
      <c r="A36" s="291" t="s">
        <v>190</v>
      </c>
      <c r="B36" s="234"/>
      <c r="C36" s="155"/>
      <c r="D36" s="343"/>
      <c r="E36" s="343"/>
      <c r="F36" s="290"/>
    </row>
    <row r="37" spans="1:6" ht="15" customHeight="1">
      <c r="A37" s="291" t="s">
        <v>189</v>
      </c>
      <c r="B37" s="234"/>
      <c r="C37" s="155"/>
      <c r="D37" s="343"/>
      <c r="E37" s="343"/>
      <c r="F37" s="290"/>
    </row>
    <row r="38" spans="1:6" ht="15" customHeight="1">
      <c r="A38" s="291" t="s">
        <v>188</v>
      </c>
      <c r="B38" s="234"/>
      <c r="C38" s="155" t="s">
        <v>105</v>
      </c>
      <c r="D38" s="343"/>
      <c r="E38" s="343"/>
      <c r="F38" s="290"/>
    </row>
    <row r="39" spans="1:6" ht="15" customHeight="1">
      <c r="A39" s="291"/>
      <c r="B39" s="234"/>
      <c r="C39" s="155"/>
      <c r="D39" s="345"/>
      <c r="E39" s="345"/>
      <c r="F39" s="327"/>
    </row>
    <row r="40" spans="1:6" ht="15" customHeight="1">
      <c r="A40" s="288" t="s">
        <v>187</v>
      </c>
      <c r="B40" s="158"/>
      <c r="C40" s="155"/>
      <c r="D40" s="345"/>
      <c r="E40" s="345"/>
      <c r="F40" s="327"/>
    </row>
    <row r="41" spans="1:6" ht="9.9499999999999993" customHeight="1">
      <c r="A41" s="291"/>
      <c r="B41" s="234"/>
      <c r="C41" s="155"/>
      <c r="D41" s="345"/>
      <c r="E41" s="345"/>
      <c r="F41" s="327"/>
    </row>
    <row r="42" spans="1:6" ht="15" customHeight="1">
      <c r="A42" s="291" t="s">
        <v>186</v>
      </c>
      <c r="B42" s="234"/>
      <c r="C42" s="155" t="s">
        <v>95</v>
      </c>
      <c r="D42" s="343"/>
      <c r="E42" s="343"/>
      <c r="F42" s="290"/>
    </row>
    <row r="43" spans="1:6" ht="15" customHeight="1">
      <c r="A43" s="291" t="s">
        <v>185</v>
      </c>
      <c r="B43" s="234"/>
      <c r="C43" s="155" t="s">
        <v>95</v>
      </c>
      <c r="D43" s="343"/>
      <c r="E43" s="343"/>
      <c r="F43" s="290"/>
    </row>
    <row r="44" spans="1:6" ht="15" customHeight="1">
      <c r="A44" s="291" t="s">
        <v>184</v>
      </c>
      <c r="B44" s="234"/>
      <c r="C44" s="155" t="s">
        <v>95</v>
      </c>
      <c r="D44" s="343"/>
      <c r="E44" s="343"/>
      <c r="F44" s="290"/>
    </row>
    <row r="45" spans="1:6" ht="15" customHeight="1">
      <c r="A45" s="291" t="s">
        <v>183</v>
      </c>
      <c r="B45" s="234"/>
      <c r="C45" s="155" t="s">
        <v>95</v>
      </c>
      <c r="D45" s="343"/>
      <c r="E45" s="343"/>
      <c r="F45" s="290"/>
    </row>
    <row r="46" spans="1:6" ht="15" customHeight="1">
      <c r="A46" s="291" t="s">
        <v>182</v>
      </c>
      <c r="B46" s="234"/>
      <c r="C46" s="155" t="s">
        <v>95</v>
      </c>
      <c r="D46" s="343"/>
      <c r="E46" s="343"/>
      <c r="F46" s="290"/>
    </row>
    <row r="47" spans="1:6" ht="15" customHeight="1">
      <c r="A47" s="291" t="s">
        <v>181</v>
      </c>
      <c r="B47" s="234" t="s">
        <v>180</v>
      </c>
      <c r="C47" s="155" t="s">
        <v>95</v>
      </c>
      <c r="D47" s="343"/>
      <c r="E47" s="343"/>
      <c r="F47" s="290"/>
    </row>
    <row r="48" spans="1:6" ht="15" customHeight="1">
      <c r="A48" s="291" t="s">
        <v>166</v>
      </c>
      <c r="B48" s="234"/>
      <c r="C48" s="155"/>
      <c r="D48" s="343"/>
      <c r="E48" s="343"/>
      <c r="F48" s="290"/>
    </row>
    <row r="49" spans="1:6" ht="15" customHeight="1">
      <c r="A49" s="291" t="s">
        <v>165</v>
      </c>
      <c r="B49" s="234"/>
      <c r="C49" s="155"/>
      <c r="D49" s="343"/>
      <c r="E49" s="343"/>
      <c r="F49" s="290"/>
    </row>
    <row r="50" spans="1:6" ht="15" customHeight="1">
      <c r="A50" s="291" t="s">
        <v>164</v>
      </c>
      <c r="B50" s="234"/>
      <c r="C50" s="155"/>
      <c r="D50" s="343"/>
      <c r="E50" s="343"/>
      <c r="F50" s="290"/>
    </row>
    <row r="51" spans="1:6" ht="15" customHeight="1">
      <c r="A51" s="291" t="s">
        <v>163</v>
      </c>
      <c r="B51" s="234"/>
      <c r="C51" s="155"/>
      <c r="D51" s="343"/>
      <c r="E51" s="343"/>
      <c r="F51" s="290"/>
    </row>
    <row r="52" spans="1:6" ht="15" customHeight="1">
      <c r="A52" s="291" t="s">
        <v>179</v>
      </c>
      <c r="B52" s="234" t="s">
        <v>177</v>
      </c>
      <c r="C52" s="160" t="s">
        <v>178</v>
      </c>
      <c r="D52" s="343"/>
      <c r="E52" s="343"/>
      <c r="F52" s="290"/>
    </row>
    <row r="53" spans="1:6" ht="15" customHeight="1">
      <c r="A53" s="291" t="s">
        <v>176</v>
      </c>
      <c r="B53" s="234"/>
      <c r="C53" s="155"/>
      <c r="D53" s="343"/>
      <c r="E53" s="343"/>
      <c r="F53" s="290"/>
    </row>
    <row r="54" spans="1:6" s="263" customFormat="1" ht="15.75">
      <c r="A54" s="291" t="s">
        <v>175</v>
      </c>
      <c r="B54" s="261"/>
      <c r="C54" s="262"/>
      <c r="D54" s="321"/>
      <c r="E54" s="321"/>
      <c r="F54" s="322"/>
    </row>
    <row r="55" spans="1:6" ht="15" customHeight="1">
      <c r="A55" s="291" t="s">
        <v>174</v>
      </c>
      <c r="B55" s="234"/>
      <c r="C55" s="155"/>
      <c r="D55" s="343"/>
      <c r="E55" s="343"/>
      <c r="F55" s="290"/>
    </row>
    <row r="56" spans="1:6" ht="15" customHeight="1">
      <c r="A56" s="291" t="s">
        <v>173</v>
      </c>
      <c r="B56" s="234"/>
      <c r="C56" s="155"/>
      <c r="D56" s="343"/>
      <c r="E56" s="344"/>
      <c r="F56" s="328"/>
    </row>
    <row r="57" spans="1:6" ht="15" customHeight="1">
      <c r="A57" s="291" t="s">
        <v>172</v>
      </c>
      <c r="B57" s="234"/>
      <c r="C57" s="155" t="s">
        <v>95</v>
      </c>
      <c r="D57" s="343"/>
      <c r="E57" s="343"/>
      <c r="F57" s="290"/>
    </row>
    <row r="58" spans="1:6" ht="15" customHeight="1">
      <c r="A58" s="291" t="s">
        <v>171</v>
      </c>
      <c r="B58" s="234"/>
      <c r="C58" s="155" t="s">
        <v>95</v>
      </c>
      <c r="D58" s="343"/>
      <c r="E58" s="343"/>
      <c r="F58" s="290"/>
    </row>
    <row r="59" spans="1:6" ht="15" customHeight="1">
      <c r="A59" s="291" t="s">
        <v>170</v>
      </c>
      <c r="B59" s="234"/>
      <c r="C59" s="155" t="s">
        <v>95</v>
      </c>
      <c r="D59" s="343"/>
      <c r="E59" s="343"/>
      <c r="F59" s="290"/>
    </row>
    <row r="60" spans="1:6" ht="15" customHeight="1">
      <c r="A60" s="291" t="s">
        <v>169</v>
      </c>
      <c r="B60" s="234"/>
      <c r="C60" s="155" t="s">
        <v>94</v>
      </c>
      <c r="D60" s="343"/>
      <c r="E60" s="343"/>
      <c r="F60" s="290"/>
    </row>
    <row r="61" spans="1:6" ht="15" customHeight="1">
      <c r="A61" s="291"/>
      <c r="B61" s="234"/>
      <c r="C61" s="166"/>
      <c r="D61" s="319"/>
      <c r="E61" s="319"/>
      <c r="F61" s="318"/>
    </row>
    <row r="62" spans="1:6" ht="15" customHeight="1">
      <c r="A62" s="288" t="s">
        <v>162</v>
      </c>
      <c r="B62" s="158"/>
      <c r="C62" s="370"/>
      <c r="D62" s="371"/>
      <c r="E62" s="371"/>
      <c r="F62" s="372"/>
    </row>
    <row r="63" spans="1:6" ht="15" customHeight="1">
      <c r="A63" s="291"/>
      <c r="B63" s="234"/>
      <c r="C63" s="155"/>
      <c r="D63" s="111"/>
      <c r="E63" s="111"/>
      <c r="F63" s="293"/>
    </row>
    <row r="64" spans="1:6" ht="15" customHeight="1">
      <c r="A64" s="291" t="s">
        <v>160</v>
      </c>
      <c r="B64" s="234" t="s">
        <v>159</v>
      </c>
      <c r="C64" s="155" t="s">
        <v>153</v>
      </c>
      <c r="D64" s="154"/>
      <c r="E64" s="154"/>
      <c r="F64" s="292"/>
    </row>
    <row r="65" spans="1:6" ht="15" customHeight="1">
      <c r="A65" s="291" t="s">
        <v>157</v>
      </c>
      <c r="B65" s="234"/>
      <c r="C65" s="155" t="s">
        <v>153</v>
      </c>
      <c r="D65" s="154"/>
      <c r="E65" s="154"/>
      <c r="F65" s="292"/>
    </row>
    <row r="66" spans="1:6" ht="15" customHeight="1">
      <c r="A66" s="291" t="s">
        <v>156</v>
      </c>
      <c r="B66" s="234"/>
      <c r="C66" s="155" t="s">
        <v>153</v>
      </c>
      <c r="D66" s="154"/>
      <c r="E66" s="154"/>
      <c r="F66" s="292"/>
    </row>
    <row r="67" spans="1:6" ht="15" customHeight="1">
      <c r="A67" s="291" t="s">
        <v>155</v>
      </c>
      <c r="B67" s="234"/>
      <c r="C67" s="155" t="s">
        <v>153</v>
      </c>
      <c r="D67" s="154"/>
      <c r="E67" s="154"/>
      <c r="F67" s="292"/>
    </row>
    <row r="68" spans="1:6" ht="15" customHeight="1">
      <c r="A68" s="291" t="s">
        <v>154</v>
      </c>
      <c r="B68" s="234"/>
      <c r="C68" s="155" t="s">
        <v>153</v>
      </c>
      <c r="D68" s="154"/>
      <c r="E68" s="154"/>
      <c r="F68" s="292"/>
    </row>
    <row r="69" spans="1:6" ht="15" customHeight="1">
      <c r="A69" s="291" t="s">
        <v>152</v>
      </c>
      <c r="B69" s="234"/>
      <c r="C69" s="155" t="s">
        <v>94</v>
      </c>
      <c r="D69" s="154"/>
      <c r="E69" s="154"/>
      <c r="F69" s="292"/>
    </row>
    <row r="70" spans="1:6" ht="15" customHeight="1">
      <c r="A70" s="291"/>
      <c r="B70" s="234"/>
      <c r="C70" s="155"/>
      <c r="D70" s="154"/>
      <c r="E70" s="154"/>
      <c r="F70" s="292"/>
    </row>
    <row r="71" spans="1:6" ht="15" customHeight="1">
      <c r="A71" s="291"/>
      <c r="B71" s="234"/>
      <c r="C71" s="155"/>
      <c r="D71" s="154"/>
      <c r="E71" s="154"/>
      <c r="F71" s="292"/>
    </row>
    <row r="72" spans="1:6" ht="15" customHeight="1">
      <c r="A72" s="291"/>
      <c r="B72" s="234"/>
      <c r="C72" s="155"/>
      <c r="D72" s="154"/>
      <c r="E72" s="154"/>
      <c r="F72" s="292"/>
    </row>
    <row r="73" spans="1:6" ht="15" customHeight="1">
      <c r="A73" s="291"/>
      <c r="B73" s="234"/>
      <c r="C73" s="155"/>
      <c r="D73" s="154"/>
      <c r="E73" s="154"/>
      <c r="F73" s="292"/>
    </row>
    <row r="74" spans="1:6" ht="15" customHeight="1">
      <c r="A74" s="291"/>
      <c r="B74" s="234"/>
      <c r="C74" s="155"/>
      <c r="D74" s="154"/>
      <c r="E74" s="154"/>
      <c r="F74" s="292"/>
    </row>
    <row r="75" spans="1:6" ht="15" customHeight="1">
      <c r="A75" s="291"/>
      <c r="B75" s="234"/>
      <c r="C75" s="155"/>
      <c r="D75" s="154"/>
      <c r="E75" s="154"/>
      <c r="F75" s="292"/>
    </row>
    <row r="76" spans="1:6">
      <c r="A76" s="294"/>
      <c r="B76" s="176"/>
      <c r="C76" s="175"/>
      <c r="D76" s="174"/>
      <c r="E76" s="173"/>
      <c r="F76" s="295"/>
    </row>
    <row r="77" spans="1:6">
      <c r="A77" s="296"/>
      <c r="B77" s="168"/>
      <c r="C77" s="84"/>
      <c r="D77" s="84"/>
      <c r="E77" s="297" t="str">
        <f>'100 Series'!$F$66</f>
        <v xml:space="preserve">Builder Initials: </v>
      </c>
      <c r="F77" s="298"/>
    </row>
    <row r="78" spans="1:6">
      <c r="A78" s="296"/>
      <c r="B78" s="168"/>
      <c r="C78" s="84"/>
      <c r="D78" s="84"/>
      <c r="E78" s="84"/>
      <c r="F78" s="299"/>
    </row>
    <row r="79" spans="1:6">
      <c r="A79" s="300"/>
      <c r="B79" s="168"/>
      <c r="C79" s="84"/>
      <c r="D79" s="84"/>
      <c r="E79" s="199" t="s">
        <v>38</v>
      </c>
      <c r="F79" s="298"/>
    </row>
    <row r="80" spans="1:6" ht="15" customHeight="1">
      <c r="A80" s="288" t="s">
        <v>161</v>
      </c>
      <c r="B80" s="158"/>
      <c r="C80" s="373"/>
      <c r="D80" s="374"/>
      <c r="E80" s="374"/>
      <c r="F80" s="375"/>
    </row>
    <row r="81" spans="1:6" ht="15" customHeight="1">
      <c r="A81" s="288"/>
      <c r="B81" s="158"/>
      <c r="C81" s="155"/>
      <c r="D81" s="179"/>
      <c r="E81" s="179"/>
      <c r="F81" s="301"/>
    </row>
    <row r="82" spans="1:6" ht="15" customHeight="1">
      <c r="A82" s="291" t="s">
        <v>160</v>
      </c>
      <c r="B82" s="234" t="s">
        <v>159</v>
      </c>
      <c r="C82" s="155" t="s">
        <v>153</v>
      </c>
      <c r="D82" s="154"/>
      <c r="E82" s="154"/>
      <c r="F82" s="292"/>
    </row>
    <row r="83" spans="1:6" ht="15" customHeight="1">
      <c r="A83" s="291" t="s">
        <v>158</v>
      </c>
      <c r="B83" s="234"/>
      <c r="C83" s="155" t="s">
        <v>153</v>
      </c>
      <c r="D83" s="154"/>
      <c r="E83" s="154"/>
      <c r="F83" s="292"/>
    </row>
    <row r="84" spans="1:6" ht="15" customHeight="1">
      <c r="A84" s="291" t="s">
        <v>157</v>
      </c>
      <c r="B84" s="234"/>
      <c r="C84" s="155" t="s">
        <v>153</v>
      </c>
      <c r="D84" s="154"/>
      <c r="E84" s="154"/>
      <c r="F84" s="292"/>
    </row>
    <row r="85" spans="1:6" ht="15" customHeight="1">
      <c r="A85" s="291" t="s">
        <v>156</v>
      </c>
      <c r="B85" s="234"/>
      <c r="C85" s="155" t="s">
        <v>153</v>
      </c>
      <c r="D85" s="154"/>
      <c r="E85" s="154"/>
      <c r="F85" s="292"/>
    </row>
    <row r="86" spans="1:6" ht="15" customHeight="1">
      <c r="A86" s="291" t="s">
        <v>155</v>
      </c>
      <c r="B86" s="234"/>
      <c r="C86" s="155" t="s">
        <v>153</v>
      </c>
      <c r="D86" s="154"/>
      <c r="E86" s="154"/>
      <c r="F86" s="292"/>
    </row>
    <row r="87" spans="1:6" ht="15" customHeight="1">
      <c r="A87" s="291" t="s">
        <v>154</v>
      </c>
      <c r="B87" s="234"/>
      <c r="C87" s="155" t="s">
        <v>153</v>
      </c>
      <c r="D87" s="154"/>
      <c r="E87" s="154"/>
      <c r="F87" s="292"/>
    </row>
    <row r="88" spans="1:6" ht="15" customHeight="1">
      <c r="A88" s="291" t="s">
        <v>152</v>
      </c>
      <c r="B88" s="234"/>
      <c r="C88" s="155" t="s">
        <v>94</v>
      </c>
      <c r="D88" s="154"/>
      <c r="E88" s="154"/>
      <c r="F88" s="292"/>
    </row>
    <row r="89" spans="1:6" ht="15" customHeight="1">
      <c r="A89" s="291" t="s">
        <v>168</v>
      </c>
      <c r="B89" s="234" t="s">
        <v>159</v>
      </c>
      <c r="C89" s="155"/>
      <c r="D89" s="154"/>
      <c r="E89" s="154"/>
      <c r="F89" s="292"/>
    </row>
    <row r="90" spans="1:6" ht="15" customHeight="1">
      <c r="A90" s="291" t="s">
        <v>168</v>
      </c>
      <c r="B90" s="234" t="s">
        <v>167</v>
      </c>
      <c r="C90" s="155"/>
      <c r="D90" s="154"/>
      <c r="E90" s="154"/>
      <c r="F90" s="292"/>
    </row>
    <row r="91" spans="1:6" ht="15" customHeight="1">
      <c r="A91" s="291" t="s">
        <v>150</v>
      </c>
      <c r="B91" s="234" t="s">
        <v>151</v>
      </c>
      <c r="C91" s="155"/>
      <c r="D91" s="154"/>
      <c r="E91" s="154"/>
      <c r="F91" s="292"/>
    </row>
    <row r="92" spans="1:6" ht="15" customHeight="1">
      <c r="A92" s="291" t="s">
        <v>150</v>
      </c>
      <c r="B92" s="234" t="s">
        <v>149</v>
      </c>
      <c r="C92" s="155"/>
      <c r="D92" s="154"/>
      <c r="E92" s="154"/>
      <c r="F92" s="292"/>
    </row>
    <row r="93" spans="1:6" ht="15" customHeight="1">
      <c r="A93" s="286"/>
      <c r="B93" s="234"/>
      <c r="C93" s="155"/>
      <c r="D93" s="111"/>
      <c r="E93" s="111"/>
      <c r="F93" s="293"/>
    </row>
    <row r="94" spans="1:6" ht="15" customHeight="1">
      <c r="A94" s="288" t="s">
        <v>148</v>
      </c>
      <c r="B94" s="158"/>
      <c r="C94" s="155"/>
      <c r="D94" s="111"/>
      <c r="E94" s="111"/>
      <c r="F94" s="293"/>
    </row>
    <row r="95" spans="1:6" ht="15" customHeight="1">
      <c r="A95" s="286"/>
      <c r="B95" s="234"/>
      <c r="C95" s="155"/>
      <c r="D95" s="154"/>
      <c r="E95" s="180"/>
      <c r="F95" s="302"/>
    </row>
    <row r="96" spans="1:6" ht="15" customHeight="1">
      <c r="A96" s="291" t="s">
        <v>147</v>
      </c>
      <c r="B96" s="234"/>
      <c r="C96" s="155"/>
      <c r="D96" s="154"/>
      <c r="E96" s="154"/>
      <c r="F96" s="292"/>
    </row>
    <row r="97" spans="1:6" ht="15" customHeight="1">
      <c r="A97" s="291" t="s">
        <v>146</v>
      </c>
      <c r="B97" s="234"/>
      <c r="C97" s="155"/>
      <c r="D97" s="154"/>
      <c r="E97" s="154"/>
      <c r="F97" s="292"/>
    </row>
    <row r="98" spans="1:6" ht="15" customHeight="1">
      <c r="A98" s="291" t="s">
        <v>145</v>
      </c>
      <c r="B98" s="234"/>
      <c r="C98" s="155"/>
      <c r="D98" s="154"/>
      <c r="E98" s="154"/>
      <c r="F98" s="292"/>
    </row>
    <row r="99" spans="1:6" ht="15" customHeight="1">
      <c r="A99" s="291" t="s">
        <v>144</v>
      </c>
      <c r="B99" s="234"/>
      <c r="C99" s="155"/>
      <c r="D99" s="154"/>
      <c r="E99" s="154"/>
      <c r="F99" s="292"/>
    </row>
    <row r="100" spans="1:6" ht="15" customHeight="1">
      <c r="A100" s="291" t="s">
        <v>143</v>
      </c>
      <c r="B100" s="234"/>
      <c r="C100" s="155"/>
      <c r="D100" s="154"/>
      <c r="E100" s="154"/>
      <c r="F100" s="292"/>
    </row>
    <row r="101" spans="1:6" ht="15" customHeight="1">
      <c r="A101" s="291" t="s">
        <v>142</v>
      </c>
      <c r="B101" s="234"/>
      <c r="C101" s="155"/>
      <c r="D101" s="154"/>
      <c r="E101" s="154"/>
      <c r="F101" s="292"/>
    </row>
    <row r="102" spans="1:6" ht="15" customHeight="1">
      <c r="A102" s="291"/>
      <c r="B102" s="234"/>
      <c r="C102" s="155"/>
      <c r="D102" s="111"/>
      <c r="E102" s="111"/>
      <c r="F102" s="293"/>
    </row>
    <row r="103" spans="1:6" ht="15" customHeight="1">
      <c r="A103" s="288" t="s">
        <v>141</v>
      </c>
      <c r="B103" s="158"/>
      <c r="C103" s="155"/>
      <c r="D103" s="111"/>
      <c r="E103" s="111"/>
      <c r="F103" s="293"/>
    </row>
    <row r="104" spans="1:6" ht="15" customHeight="1">
      <c r="A104" s="288"/>
      <c r="B104" s="158"/>
      <c r="C104" s="155"/>
      <c r="D104" s="111"/>
      <c r="E104" s="111"/>
      <c r="F104" s="293"/>
    </row>
    <row r="105" spans="1:6" ht="15" customHeight="1">
      <c r="A105" s="320" t="s">
        <v>140</v>
      </c>
      <c r="B105" s="178"/>
      <c r="C105" s="155"/>
      <c r="D105" s="111"/>
      <c r="E105" s="111"/>
      <c r="F105" s="293"/>
    </row>
    <row r="106" spans="1:6" ht="15" customHeight="1">
      <c r="A106" s="291" t="s">
        <v>139</v>
      </c>
      <c r="B106" s="234"/>
      <c r="C106" s="155"/>
      <c r="D106" s="154"/>
      <c r="E106" s="154"/>
      <c r="F106" s="292"/>
    </row>
    <row r="107" spans="1:6" ht="15" customHeight="1">
      <c r="A107" s="291" t="s">
        <v>138</v>
      </c>
      <c r="B107" s="234"/>
      <c r="C107" s="155"/>
      <c r="D107" s="154"/>
      <c r="E107" s="154"/>
      <c r="F107" s="292"/>
    </row>
    <row r="108" spans="1:6" ht="15" customHeight="1">
      <c r="A108" s="291" t="s">
        <v>137</v>
      </c>
      <c r="B108" s="234"/>
      <c r="C108" s="155"/>
      <c r="D108" s="154"/>
      <c r="E108" s="154"/>
      <c r="F108" s="292"/>
    </row>
    <row r="109" spans="1:6" ht="15" customHeight="1">
      <c r="A109" s="291" t="s">
        <v>136</v>
      </c>
      <c r="B109" s="234"/>
      <c r="C109" s="155"/>
      <c r="D109" s="154"/>
      <c r="E109" s="154"/>
      <c r="F109" s="292"/>
    </row>
    <row r="110" spans="1:6" ht="15" customHeight="1">
      <c r="A110" s="291" t="s">
        <v>135</v>
      </c>
      <c r="B110" s="234"/>
      <c r="C110" s="155"/>
      <c r="D110" s="154"/>
      <c r="E110" s="154"/>
      <c r="F110" s="292"/>
    </row>
    <row r="111" spans="1:6" ht="15" customHeight="1">
      <c r="A111" s="291" t="s">
        <v>134</v>
      </c>
      <c r="B111" s="234"/>
      <c r="C111" s="155"/>
      <c r="D111" s="154"/>
      <c r="E111" s="154"/>
      <c r="F111" s="292"/>
    </row>
    <row r="112" spans="1:6" ht="15" customHeight="1">
      <c r="A112" s="291" t="s">
        <v>133</v>
      </c>
      <c r="B112" s="234"/>
      <c r="C112" s="155"/>
      <c r="D112" s="154"/>
      <c r="E112" s="154"/>
      <c r="F112" s="292"/>
    </row>
    <row r="113" spans="1:6" ht="15" customHeight="1">
      <c r="A113" s="291" t="s">
        <v>132</v>
      </c>
      <c r="B113" s="234"/>
      <c r="C113" s="155"/>
      <c r="D113" s="154"/>
      <c r="E113" s="154"/>
      <c r="F113" s="292"/>
    </row>
    <row r="114" spans="1:6" ht="15" customHeight="1">
      <c r="A114" s="291" t="s">
        <v>131</v>
      </c>
      <c r="B114" s="234"/>
      <c r="C114" s="155"/>
      <c r="D114" s="154"/>
      <c r="E114" s="154"/>
      <c r="F114" s="292"/>
    </row>
    <row r="115" spans="1:6" ht="15" customHeight="1">
      <c r="A115" s="291" t="s">
        <v>130</v>
      </c>
      <c r="B115" s="234"/>
      <c r="C115" s="155"/>
      <c r="D115" s="154"/>
      <c r="E115" s="154"/>
      <c r="F115" s="292"/>
    </row>
    <row r="116" spans="1:6" ht="15" customHeight="1">
      <c r="A116" s="291" t="s">
        <v>129</v>
      </c>
      <c r="B116" s="234"/>
      <c r="C116" s="155"/>
      <c r="D116" s="154"/>
      <c r="E116" s="154"/>
      <c r="F116" s="292"/>
    </row>
    <row r="117" spans="1:6" s="115" customFormat="1" ht="15" customHeight="1">
      <c r="A117" s="303" t="s">
        <v>128</v>
      </c>
      <c r="B117" s="161"/>
      <c r="C117" s="160"/>
      <c r="D117" s="260"/>
      <c r="E117" s="260"/>
      <c r="F117" s="290"/>
    </row>
    <row r="118" spans="1:6" ht="15" customHeight="1">
      <c r="A118" s="291" t="s">
        <v>127</v>
      </c>
      <c r="B118" s="234"/>
      <c r="C118" s="155"/>
      <c r="D118" s="154"/>
      <c r="E118" s="154"/>
      <c r="F118" s="292"/>
    </row>
    <row r="119" spans="1:6" ht="15" customHeight="1">
      <c r="A119" s="291" t="s">
        <v>126</v>
      </c>
      <c r="B119" s="234"/>
      <c r="C119" s="155" t="s">
        <v>95</v>
      </c>
      <c r="D119" s="154"/>
      <c r="E119" s="154"/>
      <c r="F119" s="292"/>
    </row>
    <row r="120" spans="1:6" ht="15" customHeight="1">
      <c r="A120" s="291" t="s">
        <v>125</v>
      </c>
      <c r="B120" s="234"/>
      <c r="C120" s="155" t="s">
        <v>124</v>
      </c>
      <c r="D120" s="154"/>
      <c r="E120" s="154"/>
      <c r="F120" s="292"/>
    </row>
    <row r="121" spans="1:6" ht="15" customHeight="1">
      <c r="A121" s="291" t="s">
        <v>123</v>
      </c>
      <c r="B121" s="234"/>
      <c r="C121" s="155" t="s">
        <v>121</v>
      </c>
      <c r="D121" s="154"/>
      <c r="E121" s="154"/>
      <c r="F121" s="292"/>
    </row>
    <row r="122" spans="1:6" ht="15" customHeight="1">
      <c r="A122" s="291" t="s">
        <v>122</v>
      </c>
      <c r="B122" s="234"/>
      <c r="C122" s="155" t="s">
        <v>121</v>
      </c>
      <c r="D122" s="154"/>
      <c r="E122" s="154"/>
      <c r="F122" s="292"/>
    </row>
    <row r="123" spans="1:6" ht="15" customHeight="1">
      <c r="A123" s="291"/>
      <c r="B123" s="234"/>
      <c r="C123" s="155"/>
      <c r="D123" s="154"/>
      <c r="E123" s="154"/>
      <c r="F123" s="292"/>
    </row>
    <row r="124" spans="1:6" s="164" customFormat="1" ht="15" customHeight="1">
      <c r="A124" s="303"/>
      <c r="B124" s="163" t="s">
        <v>93</v>
      </c>
      <c r="C124" s="160"/>
      <c r="D124" s="162"/>
      <c r="E124" s="162"/>
      <c r="F124" s="304"/>
    </row>
    <row r="125" spans="1:6" s="164" customFormat="1" ht="15" customHeight="1">
      <c r="A125" s="303" t="s">
        <v>92</v>
      </c>
      <c r="B125" s="163"/>
      <c r="C125" s="160"/>
      <c r="D125" s="162"/>
      <c r="E125" s="162"/>
      <c r="F125" s="304"/>
    </row>
    <row r="126" spans="1:6" s="164" customFormat="1" ht="15" customHeight="1">
      <c r="A126" s="303" t="s">
        <v>91</v>
      </c>
      <c r="B126" s="163"/>
      <c r="C126" s="160"/>
      <c r="D126" s="162"/>
      <c r="E126" s="162"/>
      <c r="F126" s="304"/>
    </row>
    <row r="127" spans="1:6" s="164" customFormat="1" ht="15" customHeight="1">
      <c r="A127" s="303" t="s">
        <v>90</v>
      </c>
      <c r="B127" s="163"/>
      <c r="C127" s="160"/>
      <c r="D127" s="162"/>
      <c r="E127" s="162"/>
      <c r="F127" s="304"/>
    </row>
    <row r="128" spans="1:6" s="164" customFormat="1" ht="15" customHeight="1">
      <c r="A128" s="303" t="s">
        <v>89</v>
      </c>
      <c r="B128" s="163"/>
      <c r="C128" s="160"/>
      <c r="D128" s="162"/>
      <c r="E128" s="162"/>
      <c r="F128" s="304"/>
    </row>
    <row r="129" spans="1:7" s="164" customFormat="1" ht="15" customHeight="1">
      <c r="A129" s="303" t="s">
        <v>88</v>
      </c>
      <c r="B129" s="163"/>
      <c r="C129" s="160"/>
      <c r="D129" s="162"/>
      <c r="E129" s="162"/>
      <c r="F129" s="304"/>
    </row>
    <row r="130" spans="1:7" ht="15" customHeight="1">
      <c r="A130" s="303" t="s">
        <v>87</v>
      </c>
      <c r="B130" s="163"/>
      <c r="C130" s="160"/>
      <c r="D130" s="162"/>
      <c r="E130" s="162"/>
      <c r="F130" s="304"/>
    </row>
    <row r="131" spans="1:7" ht="15" customHeight="1">
      <c r="A131" s="303"/>
      <c r="B131" s="161"/>
      <c r="C131" s="160"/>
      <c r="D131" s="159"/>
      <c r="E131" s="159"/>
      <c r="F131" s="305"/>
    </row>
    <row r="132" spans="1:7" ht="15" customHeight="1">
      <c r="A132" s="291"/>
      <c r="B132" s="234"/>
      <c r="C132" s="155"/>
      <c r="D132" s="154"/>
      <c r="E132" s="154"/>
      <c r="F132" s="292"/>
    </row>
    <row r="133" spans="1:7" ht="15" customHeight="1">
      <c r="A133" s="291"/>
      <c r="B133" s="234"/>
      <c r="C133" s="155"/>
      <c r="D133" s="154"/>
      <c r="E133" s="154"/>
      <c r="F133" s="292"/>
    </row>
    <row r="134" spans="1:7" ht="15" customHeight="1">
      <c r="A134" s="291"/>
      <c r="B134" s="234"/>
      <c r="C134" s="155"/>
      <c r="D134" s="154"/>
      <c r="E134" s="154"/>
      <c r="F134" s="292"/>
    </row>
    <row r="135" spans="1:7" ht="15" customHeight="1">
      <c r="A135" s="291"/>
      <c r="B135" s="234"/>
      <c r="C135" s="155"/>
      <c r="D135" s="154"/>
      <c r="E135" s="154"/>
      <c r="F135" s="292"/>
    </row>
    <row r="136" spans="1:7" ht="15" customHeight="1">
      <c r="A136" s="291"/>
      <c r="B136" s="234"/>
      <c r="C136" s="155"/>
      <c r="D136" s="154"/>
      <c r="E136" s="154"/>
      <c r="F136" s="292"/>
    </row>
    <row r="137" spans="1:7" ht="15" customHeight="1">
      <c r="A137" s="291"/>
      <c r="B137" s="234"/>
      <c r="C137" s="155"/>
      <c r="D137" s="154"/>
      <c r="E137" s="154"/>
      <c r="F137" s="292"/>
    </row>
    <row r="138" spans="1:7">
      <c r="A138" s="294"/>
      <c r="B138" s="176"/>
      <c r="C138" s="175"/>
      <c r="D138" s="174"/>
      <c r="E138" s="173"/>
      <c r="F138" s="295"/>
    </row>
    <row r="139" spans="1:7">
      <c r="A139" s="296"/>
      <c r="B139" s="168"/>
      <c r="C139" s="84"/>
      <c r="D139" s="84"/>
      <c r="E139" s="297" t="str">
        <f>'100 Series'!$F$66</f>
        <v xml:space="preserve">Builder Initials: </v>
      </c>
      <c r="F139" s="298"/>
    </row>
    <row r="140" spans="1:7">
      <c r="A140" s="296"/>
      <c r="B140" s="168"/>
      <c r="C140" s="84"/>
      <c r="D140" s="84"/>
      <c r="E140" s="84"/>
      <c r="F140" s="299"/>
    </row>
    <row r="141" spans="1:7">
      <c r="A141" s="300"/>
      <c r="B141" s="168"/>
      <c r="C141" s="84"/>
      <c r="D141" s="84"/>
      <c r="E141" s="199" t="s">
        <v>38</v>
      </c>
      <c r="F141" s="298"/>
    </row>
    <row r="142" spans="1:7" ht="15" customHeight="1">
      <c r="A142" s="288" t="s">
        <v>120</v>
      </c>
      <c r="B142" s="158"/>
      <c r="C142" s="155"/>
      <c r="D142" s="111"/>
      <c r="E142" s="111"/>
      <c r="F142" s="293"/>
      <c r="G142" s="79"/>
    </row>
    <row r="143" spans="1:7" ht="15" customHeight="1">
      <c r="A143" s="291" t="s">
        <v>119</v>
      </c>
      <c r="B143" s="234"/>
      <c r="C143" s="155"/>
      <c r="D143" s="154"/>
      <c r="E143" s="154"/>
      <c r="F143" s="292"/>
    </row>
    <row r="144" spans="1:7" ht="15" customHeight="1">
      <c r="A144" s="291" t="s">
        <v>118</v>
      </c>
      <c r="B144" s="234"/>
      <c r="C144" s="155"/>
      <c r="D144" s="154"/>
      <c r="E144" s="154"/>
      <c r="F144" s="292"/>
    </row>
    <row r="145" spans="1:6" ht="15" customHeight="1">
      <c r="A145" s="291" t="s">
        <v>117</v>
      </c>
      <c r="B145" s="234"/>
      <c r="C145" s="155" t="s">
        <v>108</v>
      </c>
      <c r="D145" s="154"/>
      <c r="E145" s="154"/>
      <c r="F145" s="292"/>
    </row>
    <row r="146" spans="1:6" ht="15" customHeight="1">
      <c r="A146" s="291" t="s">
        <v>116</v>
      </c>
      <c r="B146" s="234"/>
      <c r="C146" s="155" t="s">
        <v>108</v>
      </c>
      <c r="D146" s="154"/>
      <c r="E146" s="154"/>
      <c r="F146" s="292"/>
    </row>
    <row r="147" spans="1:6" ht="15" customHeight="1">
      <c r="A147" s="291" t="s">
        <v>115</v>
      </c>
      <c r="B147" s="234"/>
      <c r="C147" s="155" t="s">
        <v>108</v>
      </c>
      <c r="D147" s="154"/>
      <c r="E147" s="154"/>
      <c r="F147" s="292"/>
    </row>
    <row r="148" spans="1:6" ht="15" customHeight="1">
      <c r="A148" s="291" t="s">
        <v>114</v>
      </c>
      <c r="B148" s="234"/>
      <c r="C148" s="155" t="s">
        <v>108</v>
      </c>
      <c r="D148" s="154"/>
      <c r="E148" s="154"/>
      <c r="F148" s="292"/>
    </row>
    <row r="149" spans="1:6" ht="15" customHeight="1">
      <c r="A149" s="291" t="s">
        <v>113</v>
      </c>
      <c r="B149" s="234"/>
      <c r="C149" s="155" t="s">
        <v>108</v>
      </c>
      <c r="D149" s="154"/>
      <c r="E149" s="154"/>
      <c r="F149" s="292"/>
    </row>
    <row r="150" spans="1:6" ht="15" customHeight="1">
      <c r="A150" s="291" t="s">
        <v>112</v>
      </c>
      <c r="B150" s="234"/>
      <c r="C150" s="155" t="s">
        <v>108</v>
      </c>
      <c r="D150" s="154"/>
      <c r="E150" s="154"/>
      <c r="F150" s="292"/>
    </row>
    <row r="151" spans="1:6" ht="15" customHeight="1">
      <c r="A151" s="291" t="s">
        <v>111</v>
      </c>
      <c r="B151" s="234"/>
      <c r="C151" s="155" t="s">
        <v>108</v>
      </c>
      <c r="D151" s="154"/>
      <c r="E151" s="154"/>
      <c r="F151" s="292"/>
    </row>
    <row r="152" spans="1:6" ht="15" customHeight="1">
      <c r="A152" s="291" t="s">
        <v>110</v>
      </c>
      <c r="B152" s="234"/>
      <c r="C152" s="155" t="s">
        <v>108</v>
      </c>
      <c r="D152" s="154"/>
      <c r="E152" s="154"/>
      <c r="F152" s="292"/>
    </row>
    <row r="153" spans="1:6" ht="15" customHeight="1">
      <c r="A153" s="291" t="s">
        <v>109</v>
      </c>
      <c r="B153" s="234"/>
      <c r="C153" s="155" t="s">
        <v>108</v>
      </c>
      <c r="D153" s="154"/>
      <c r="E153" s="154"/>
      <c r="F153" s="292"/>
    </row>
    <row r="154" spans="1:6" ht="15" customHeight="1">
      <c r="A154" s="291" t="s">
        <v>422</v>
      </c>
      <c r="B154" s="234"/>
      <c r="C154" s="160" t="s">
        <v>105</v>
      </c>
      <c r="D154" s="154"/>
      <c r="E154" s="154"/>
      <c r="F154" s="292"/>
    </row>
    <row r="155" spans="1:6" ht="15" customHeight="1">
      <c r="A155" s="291" t="s">
        <v>423</v>
      </c>
      <c r="B155" s="234"/>
      <c r="C155" s="160" t="s">
        <v>105</v>
      </c>
      <c r="D155" s="154"/>
      <c r="E155" s="154"/>
      <c r="F155" s="292"/>
    </row>
    <row r="156" spans="1:6" ht="15" customHeight="1">
      <c r="A156" s="291" t="s">
        <v>107</v>
      </c>
      <c r="B156" s="234"/>
      <c r="C156" s="160" t="s">
        <v>105</v>
      </c>
      <c r="D156" s="260"/>
      <c r="E156" s="260"/>
      <c r="F156" s="290"/>
    </row>
    <row r="157" spans="1:6" ht="15" customHeight="1">
      <c r="A157" s="291" t="s">
        <v>106</v>
      </c>
      <c r="B157" s="234"/>
      <c r="C157" s="155" t="s">
        <v>105</v>
      </c>
      <c r="D157" s="154"/>
      <c r="E157" s="154"/>
      <c r="F157" s="292"/>
    </row>
    <row r="158" spans="1:6" ht="15" customHeight="1">
      <c r="A158" s="291" t="s">
        <v>424</v>
      </c>
      <c r="B158" s="234"/>
      <c r="C158" s="160" t="s">
        <v>105</v>
      </c>
      <c r="D158" s="154"/>
      <c r="E158" s="154"/>
      <c r="F158" s="292"/>
    </row>
    <row r="159" spans="1:6" ht="15" customHeight="1">
      <c r="A159" s="291" t="s">
        <v>425</v>
      </c>
      <c r="B159" s="234"/>
      <c r="C159" s="160" t="s">
        <v>105</v>
      </c>
      <c r="D159" s="154"/>
      <c r="E159" s="154"/>
      <c r="F159" s="292"/>
    </row>
    <row r="160" spans="1:6" ht="15" customHeight="1">
      <c r="A160" s="291" t="s">
        <v>104</v>
      </c>
      <c r="B160" s="234"/>
      <c r="C160" s="155"/>
      <c r="D160" s="154"/>
      <c r="E160" s="154"/>
      <c r="F160" s="292"/>
    </row>
    <row r="161" spans="1:6" ht="15" customHeight="1">
      <c r="A161" s="291" t="s">
        <v>103</v>
      </c>
      <c r="B161" s="234"/>
      <c r="C161" s="155" t="s">
        <v>94</v>
      </c>
      <c r="D161" s="154"/>
      <c r="E161" s="154"/>
      <c r="F161" s="292"/>
    </row>
    <row r="162" spans="1:6" ht="15" customHeight="1">
      <c r="A162" s="303" t="s">
        <v>102</v>
      </c>
      <c r="B162" s="234"/>
      <c r="C162" s="155" t="s">
        <v>94</v>
      </c>
      <c r="D162" s="154"/>
      <c r="E162" s="154"/>
      <c r="F162" s="292"/>
    </row>
    <row r="163" spans="1:6" ht="15" customHeight="1">
      <c r="A163" s="303" t="s">
        <v>101</v>
      </c>
      <c r="B163" s="165"/>
      <c r="C163" s="155" t="s">
        <v>94</v>
      </c>
      <c r="D163" s="154"/>
      <c r="E163" s="154"/>
      <c r="F163" s="292"/>
    </row>
    <row r="164" spans="1:6" ht="15" customHeight="1">
      <c r="A164" s="303" t="s">
        <v>100</v>
      </c>
      <c r="B164" s="234"/>
      <c r="C164" s="155" t="s">
        <v>94</v>
      </c>
      <c r="D164" s="154"/>
      <c r="E164" s="154"/>
      <c r="F164" s="292"/>
    </row>
    <row r="165" spans="1:6" ht="15" customHeight="1">
      <c r="A165" s="303" t="s">
        <v>99</v>
      </c>
      <c r="B165" s="234"/>
      <c r="C165" s="155" t="s">
        <v>94</v>
      </c>
      <c r="D165" s="154"/>
      <c r="E165" s="154"/>
      <c r="F165" s="292"/>
    </row>
    <row r="166" spans="1:6" ht="15" customHeight="1">
      <c r="A166" s="303" t="s">
        <v>98</v>
      </c>
      <c r="B166" s="165"/>
      <c r="C166" s="155" t="s">
        <v>94</v>
      </c>
      <c r="D166" s="154"/>
      <c r="E166" s="154"/>
      <c r="F166" s="292"/>
    </row>
    <row r="167" spans="1:6" ht="15" customHeight="1">
      <c r="A167" s="291" t="s">
        <v>97</v>
      </c>
      <c r="B167" s="234"/>
      <c r="C167" s="155"/>
      <c r="D167" s="154"/>
      <c r="E167" s="154"/>
      <c r="F167" s="292"/>
    </row>
    <row r="168" spans="1:6" ht="15" customHeight="1">
      <c r="A168" s="291" t="s">
        <v>96</v>
      </c>
      <c r="B168" s="234"/>
      <c r="C168" s="155"/>
      <c r="D168" s="154"/>
      <c r="E168" s="154"/>
      <c r="F168" s="292"/>
    </row>
    <row r="169" spans="1:6" ht="15" customHeight="1">
      <c r="A169" s="303"/>
      <c r="B169" s="163"/>
      <c r="C169" s="160"/>
      <c r="D169" s="162"/>
      <c r="E169" s="162"/>
      <c r="F169" s="304"/>
    </row>
    <row r="170" spans="1:6" ht="15" customHeight="1">
      <c r="A170" s="288" t="s">
        <v>86</v>
      </c>
      <c r="B170" s="158"/>
      <c r="C170" s="157"/>
      <c r="D170" s="156"/>
      <c r="E170" s="156"/>
      <c r="F170" s="306"/>
    </row>
    <row r="171" spans="1:6" ht="15" customHeight="1">
      <c r="A171" s="291"/>
      <c r="B171" s="234"/>
      <c r="C171" s="157"/>
      <c r="D171" s="156"/>
      <c r="E171" s="156"/>
      <c r="F171" s="306"/>
    </row>
    <row r="172" spans="1:6" ht="15" customHeight="1">
      <c r="A172" s="291" t="s">
        <v>85</v>
      </c>
      <c r="B172" s="234"/>
      <c r="C172" s="160" t="s">
        <v>84</v>
      </c>
      <c r="D172" s="154"/>
      <c r="E172" s="154"/>
      <c r="F172" s="292"/>
    </row>
    <row r="173" spans="1:6" ht="14.25" customHeight="1" thickBot="1">
      <c r="A173" s="307"/>
      <c r="B173" s="153"/>
      <c r="C173" s="152"/>
      <c r="D173" s="151"/>
      <c r="E173" s="151"/>
      <c r="F173" s="308" t="s">
        <v>2</v>
      </c>
    </row>
    <row r="174" spans="1:6" ht="10.5" customHeight="1" thickTop="1" thickBot="1">
      <c r="A174" s="309" t="s">
        <v>12</v>
      </c>
      <c r="B174" s="150"/>
      <c r="C174" s="13"/>
      <c r="D174" s="13"/>
      <c r="E174" s="13"/>
      <c r="F174" s="310"/>
    </row>
    <row r="175" spans="1:6" ht="12" customHeight="1" thickTop="1">
      <c r="A175" s="296"/>
      <c r="B175" s="84"/>
      <c r="C175" s="84"/>
      <c r="D175" s="84"/>
      <c r="E175" s="84"/>
      <c r="F175" s="299"/>
    </row>
    <row r="176" spans="1:6" ht="9" customHeight="1">
      <c r="A176" s="296"/>
      <c r="B176" s="31" t="s">
        <v>18</v>
      </c>
      <c r="C176" s="84"/>
      <c r="D176" s="84"/>
      <c r="E176" s="84"/>
      <c r="F176" s="299"/>
    </row>
    <row r="177" spans="1:6" ht="12.75" customHeight="1">
      <c r="A177" s="296"/>
      <c r="B177" s="84"/>
      <c r="C177" s="84"/>
      <c r="D177" s="84"/>
      <c r="E177" s="84"/>
      <c r="F177" s="299"/>
    </row>
    <row r="178" spans="1:6" ht="12.75" customHeight="1">
      <c r="A178" s="296" t="s">
        <v>23</v>
      </c>
      <c r="B178" s="84"/>
      <c r="C178" s="84"/>
      <c r="D178" s="84"/>
      <c r="E178" s="28"/>
      <c r="F178" s="311"/>
    </row>
    <row r="179" spans="1:6" ht="12.75" customHeight="1">
      <c r="A179" s="296" t="s">
        <v>24</v>
      </c>
      <c r="B179" s="84"/>
      <c r="C179" s="84"/>
      <c r="D179" s="84"/>
      <c r="E179" s="84"/>
      <c r="F179" s="299"/>
    </row>
    <row r="180" spans="1:6" ht="12.75" customHeight="1">
      <c r="A180" s="296" t="s">
        <v>25</v>
      </c>
      <c r="B180" s="31"/>
      <c r="C180" s="148"/>
      <c r="D180" s="148"/>
      <c r="E180" s="148"/>
      <c r="F180" s="299"/>
    </row>
    <row r="181" spans="1:6" ht="12.75" customHeight="1">
      <c r="A181" s="300" t="s">
        <v>26</v>
      </c>
      <c r="B181" s="84"/>
      <c r="C181" s="84"/>
      <c r="D181" s="84"/>
      <c r="E181" s="84"/>
      <c r="F181" s="299"/>
    </row>
    <row r="182" spans="1:6" ht="12.75" customHeight="1">
      <c r="A182" s="300" t="s">
        <v>27</v>
      </c>
      <c r="B182" s="84"/>
      <c r="C182" s="84"/>
      <c r="D182" s="84"/>
      <c r="E182" s="297" t="str">
        <f>'100 Series'!$F$66</f>
        <v xml:space="preserve">Builder Initials: </v>
      </c>
      <c r="F182" s="312"/>
    </row>
    <row r="183" spans="1:6" ht="12.75" customHeight="1">
      <c r="A183" s="296" t="s">
        <v>28</v>
      </c>
      <c r="B183" s="84"/>
      <c r="C183" s="84"/>
      <c r="D183" s="84"/>
      <c r="E183" s="119"/>
      <c r="F183" s="313"/>
    </row>
    <row r="184" spans="1:6" ht="12.75" customHeight="1">
      <c r="A184" s="296" t="s">
        <v>29</v>
      </c>
      <c r="B184" s="84"/>
      <c r="C184" s="84"/>
      <c r="D184" s="84"/>
      <c r="E184" s="199" t="s">
        <v>38</v>
      </c>
      <c r="F184" s="298"/>
    </row>
    <row r="185" spans="1:6" ht="12.75" customHeight="1">
      <c r="A185" s="296" t="s">
        <v>30</v>
      </c>
      <c r="B185" s="84"/>
      <c r="C185" s="84"/>
      <c r="D185" s="84"/>
      <c r="E185" s="28"/>
      <c r="F185" s="311"/>
    </row>
    <row r="186" spans="1:6" ht="10.5" customHeight="1">
      <c r="A186" s="300" t="s">
        <v>31</v>
      </c>
      <c r="B186" s="84"/>
      <c r="C186" s="84"/>
      <c r="D186" s="84"/>
      <c r="E186" s="28"/>
      <c r="F186" s="311"/>
    </row>
    <row r="187" spans="1:6" ht="15" customHeight="1">
      <c r="A187" s="296"/>
      <c r="B187" s="84"/>
      <c r="C187" s="84"/>
      <c r="D187" s="84"/>
      <c r="E187" s="28"/>
      <c r="F187" s="311"/>
    </row>
    <row r="188" spans="1:6" ht="16.5" thickBot="1">
      <c r="A188" s="314" t="s">
        <v>19</v>
      </c>
      <c r="B188" s="315"/>
      <c r="C188" s="316" t="s">
        <v>13</v>
      </c>
      <c r="D188" s="316"/>
      <c r="E188" s="315" t="s">
        <v>14</v>
      </c>
      <c r="F188" s="317"/>
    </row>
  </sheetData>
  <mergeCells count="4">
    <mergeCell ref="C62:F62"/>
    <mergeCell ref="C80:F80"/>
    <mergeCell ref="A1:F1"/>
    <mergeCell ref="D6:F6"/>
  </mergeCells>
  <printOptions horizontalCentered="1"/>
  <pageMargins left="0" right="0" top="0" bottom="0" header="0.51181102362204722" footer="0.51181102362204722"/>
  <pageSetup paperSize="5" scale="85" fitToHeight="0" orientation="portrait" r:id="rId1"/>
  <headerFooter alignWithMargins="0"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V A P T y z B 9 K i o A A A A + Q A A A B I A H A B D b 2 5 m a W c v U G F j a 2 F n Z S 5 4 b W w g o h g A K K A U A A A A A A A A A A A A A A A A A A A A A A A A A A A A h Y / R C o I w G I V f R X b v N i e t k N 9 J e J s Q B N H t s K U j n e F m 8 9 2 6 6 J F 6 h Y S y u u v y H L 4 D 3 3 n c 7 p C N b R N c V W 9 1 Z 1 I U Y Y o C Z c r u q E 2 V o s G d w h X K B G x l e Z a V C i b Y 2 G S 0 O k W 1 c 5 e E E O 8 9 9 j H u + o o w S i N y K D a 7 s l a t D L W x T p p S o c / q + H + F B O x f M o J h z v E i X n I c c c a A z D 0 U 2 n w Z N i l j C u S n h H x o 3 N A r o U y Y r 4 H M E c j 7 h n g C U E s D B B Q A A g A I A I l Q D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U A 9 P K I p H u A 4 A A A A R A A A A E w A c A E Z v c m 1 1 b G F z L 1 N l Y 3 R p b 2 4 x L m 0 g o h g A K K A U A A A A A A A A A A A A A A A A A A A A A A A A A A A A K 0 5 N L s n M z 1 M I h t C G 1 g B Q S w E C L Q A U A A I A C A C J U A 9 P L M H 0 q K g A A A D 5 A A A A E g A A A A A A A A A A A A A A A A A A A A A A Q 2 9 u Z m l n L 1 B h Y 2 t h Z 2 U u e G 1 s U E s B A i 0 A F A A C A A g A i V A P T w / K 6 a u k A A A A 6 Q A A A B M A A A A A A A A A A A A A A A A A 9 A A A A F t D b 2 5 0 Z W 5 0 X 1 R 5 c G V z X S 5 4 b W x Q S w E C L Q A U A A I A C A C J U A 9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T c a 4 I U x C k i J B O g 1 g K D Z K Q A A A A A C A A A A A A A D Z g A A w A A A A B A A A A C Z u x B 1 H r s A e 4 I L p r M + i 0 O Z A A A A A A S A A A C g A A A A E A A A A B J V D 5 h y M Y 4 s 9 r G Z H 3 c r / Y J Q A A A A T c p h 8 k 8 1 E S J L d S Q p V e W 8 5 h w Z r h 5 5 j u i F S P V C G P 3 4 Y s e r 8 i r e X Z q w W K g U v O I / I k M D z k t R y 7 N s Z 4 Z H h M o b b + V V 5 M c 9 0 6 c 1 u b P / V C e Y + O D R n L I U A A A A R e o h K w H k G O M T F + r + W X n E C b H V + V w = < / D a t a M a s h u p > 
</file>

<file path=customXml/itemProps1.xml><?xml version="1.0" encoding="utf-8"?>
<ds:datastoreItem xmlns:ds="http://schemas.openxmlformats.org/officeDocument/2006/customXml" ds:itemID="{E6754E56-FCC9-4084-A44F-1C66A6093B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100 Series</vt:lpstr>
      <vt:lpstr>100 Series - Model Extras</vt:lpstr>
      <vt:lpstr>800 Series</vt:lpstr>
      <vt:lpstr>800 Series - Extras only</vt:lpstr>
      <vt:lpstr>1000 Series</vt:lpstr>
      <vt:lpstr>1000 Series - Extras only</vt:lpstr>
      <vt:lpstr>5000 Series</vt:lpstr>
      <vt:lpstr>5000 Series - Extras Only</vt:lpstr>
      <vt:lpstr>Extras</vt:lpstr>
      <vt:lpstr>Hardware</vt:lpstr>
      <vt:lpstr>LVL1_Prices</vt:lpstr>
      <vt:lpstr>LVL2_Prices</vt:lpstr>
      <vt:lpstr>'100 Series'!Print_Area</vt:lpstr>
      <vt:lpstr>'100 Series - Model Extras'!Print_Area</vt:lpstr>
      <vt:lpstr>'1000 Series'!Print_Area</vt:lpstr>
      <vt:lpstr>'1000 Series - Extras only'!Print_Area</vt:lpstr>
      <vt:lpstr>'5000 Series'!Print_Area</vt:lpstr>
      <vt:lpstr>'5000 Series - Extras Only'!Print_Area</vt:lpstr>
      <vt:lpstr>'800 Series'!Print_Area</vt:lpstr>
      <vt:lpstr>'800 Series - Extras only'!Print_Area</vt:lpstr>
      <vt:lpstr>Extras!Print_Area</vt:lpstr>
      <vt:lpstr>Hardware!Print_Area</vt:lpstr>
      <vt:lpstr>'100 Series - Model Extras'!Print_Titles</vt:lpstr>
      <vt:lpstr>'1000 Series - Extras only'!Print_Titles</vt:lpstr>
      <vt:lpstr>'800 Series - Extras only'!Print_Titles</vt:lpstr>
      <vt:lpstr>Extras!Print_Titles</vt:lpstr>
      <vt:lpstr>Hardware!Print_Titles</vt:lpstr>
      <vt:lpstr>STD_Prices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2019-08-01T13:23:28Z</cp:lastPrinted>
  <dcterms:created xsi:type="dcterms:W3CDTF">1999-03-06T17:18:52Z</dcterms:created>
  <dcterms:modified xsi:type="dcterms:W3CDTF">2020-01-24T14:32:31Z</dcterms:modified>
</cp:coreProperties>
</file>